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872fd9bc5f7b623c/ドキュメント/■要保存/web素材/_作成中/ガウシアンビーム伝搬漸化式/"/>
    </mc:Choice>
  </mc:AlternateContent>
  <xr:revisionPtr revIDLastSave="339" documentId="11_AD4D066CA252ABDACC1048B46992D3DE73EEDF52" xr6:coauthVersionLast="47" xr6:coauthVersionMax="47" xr10:uidLastSave="{A4555562-7070-4C5B-8712-C3BBCE2B1529}"/>
  <bookViews>
    <workbookView xWindow="-120" yWindow="-120" windowWidth="29040" windowHeight="15720" xr2:uid="{00000000-000D-0000-FFFF-FFFF00000000}"/>
  </bookViews>
  <sheets>
    <sheet name="re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J8" i="1" s="1"/>
  <c r="G8" i="1"/>
  <c r="F8" i="1"/>
  <c r="Q3" i="1" l="1"/>
  <c r="P3" i="1"/>
  <c r="S3" i="1" s="1"/>
  <c r="T3" i="1" s="1"/>
  <c r="H9" i="1"/>
  <c r="L8" i="1"/>
  <c r="K8" i="1"/>
  <c r="R3" i="1" l="1"/>
  <c r="S4" i="1" s="1"/>
  <c r="T4" i="1" s="1"/>
  <c r="J9" i="1"/>
  <c r="I9" i="1"/>
  <c r="F9" i="1"/>
  <c r="G9" i="1"/>
  <c r="M8" i="1"/>
  <c r="V3" i="1" l="1"/>
  <c r="W3" i="1"/>
  <c r="H10" i="1"/>
  <c r="L9" i="1"/>
  <c r="M9" i="1" s="1"/>
  <c r="S5" i="1"/>
  <c r="T5" i="1" s="1"/>
  <c r="K9" i="1"/>
  <c r="X3" i="1" l="1"/>
  <c r="Y3" i="1"/>
  <c r="Z3" i="1" s="1"/>
  <c r="S6" i="1"/>
  <c r="T6" i="1" s="1"/>
  <c r="I10" i="1"/>
  <c r="J10" i="1"/>
  <c r="F10" i="1"/>
  <c r="G10" i="1"/>
  <c r="AC3" i="1" l="1"/>
  <c r="AB3" i="1"/>
  <c r="Y4" i="1"/>
  <c r="S7" i="1"/>
  <c r="T7" i="1" s="1"/>
  <c r="H11" i="1"/>
  <c r="L10" i="1"/>
  <c r="M10" i="1" s="1"/>
  <c r="K10" i="1"/>
  <c r="Y5" i="1" l="1"/>
  <c r="Z4" i="1"/>
  <c r="AE3" i="1"/>
  <c r="AF3" i="1" s="1"/>
  <c r="S8" i="1"/>
  <c r="T8" i="1" s="1"/>
  <c r="I11" i="1"/>
  <c r="J11" i="1"/>
  <c r="F11" i="1"/>
  <c r="G11" i="1"/>
  <c r="AH3" i="1" l="1"/>
  <c r="AI3" i="1"/>
  <c r="S9" i="1"/>
  <c r="T9" i="1" s="1"/>
  <c r="Z5" i="1"/>
  <c r="Y6" i="1"/>
  <c r="AD3" i="1"/>
  <c r="AE4" i="1" s="1"/>
  <c r="H12" i="1"/>
  <c r="S10" i="1"/>
  <c r="T10" i="1" s="1"/>
  <c r="K11" i="1"/>
  <c r="L11" i="1"/>
  <c r="M11" i="1" s="1"/>
  <c r="Z6" i="1" l="1"/>
  <c r="Y7" i="1"/>
  <c r="AE5" i="1"/>
  <c r="AF4" i="1"/>
  <c r="AK3" i="1"/>
  <c r="AL3" i="1" s="1"/>
  <c r="S11" i="1"/>
  <c r="T11" i="1" s="1"/>
  <c r="F12" i="1"/>
  <c r="G12" i="1"/>
  <c r="I12" i="1"/>
  <c r="J12" i="1"/>
  <c r="AN3" i="1" l="1"/>
  <c r="AO3" i="1"/>
  <c r="Z7" i="1"/>
  <c r="Y8" i="1"/>
  <c r="AJ3" i="1"/>
  <c r="AK4" i="1" s="1"/>
  <c r="AE6" i="1"/>
  <c r="AF5" i="1"/>
  <c r="H13" i="1"/>
  <c r="S12" i="1"/>
  <c r="T12" i="1" s="1"/>
  <c r="K12" i="1"/>
  <c r="L12" i="1"/>
  <c r="M12" i="1" s="1"/>
  <c r="AK5" i="1" l="1"/>
  <c r="AL4" i="1"/>
  <c r="AF6" i="1"/>
  <c r="AE7" i="1"/>
  <c r="Z8" i="1"/>
  <c r="Y9" i="1"/>
  <c r="AQ3" i="1"/>
  <c r="AR3" i="1" s="1"/>
  <c r="S13" i="1"/>
  <c r="T13" i="1" s="1"/>
  <c r="F13" i="1"/>
  <c r="G13" i="1"/>
  <c r="I13" i="1"/>
  <c r="J13" i="1"/>
  <c r="AU3" i="1" l="1"/>
  <c r="AT3" i="1"/>
  <c r="AP3" i="1"/>
  <c r="AQ4" i="1" s="1"/>
  <c r="Z9" i="1"/>
  <c r="Y10" i="1"/>
  <c r="AE8" i="1"/>
  <c r="AF7" i="1"/>
  <c r="AL5" i="1"/>
  <c r="AK6" i="1"/>
  <c r="H14" i="1"/>
  <c r="S14" i="1"/>
  <c r="T14" i="1" s="1"/>
  <c r="L13" i="1"/>
  <c r="M13" i="1" s="1"/>
  <c r="K13" i="1"/>
  <c r="AK7" i="1" l="1"/>
  <c r="AL6" i="1"/>
  <c r="AE9" i="1"/>
  <c r="AF8" i="1"/>
  <c r="AW3" i="1"/>
  <c r="AX3" i="1" s="1"/>
  <c r="Z10" i="1"/>
  <c r="Y11" i="1"/>
  <c r="AQ5" i="1"/>
  <c r="AR4" i="1"/>
  <c r="S15" i="1"/>
  <c r="T15" i="1" s="1"/>
  <c r="F14" i="1"/>
  <c r="G14" i="1"/>
  <c r="I14" i="1"/>
  <c r="J14" i="1"/>
  <c r="AZ3" i="1" l="1"/>
  <c r="BA3" i="1"/>
  <c r="Z11" i="1"/>
  <c r="Y12" i="1"/>
  <c r="AV3" i="1"/>
  <c r="AW4" i="1" s="1"/>
  <c r="AE10" i="1"/>
  <c r="AF9" i="1"/>
  <c r="AQ6" i="1"/>
  <c r="AR5" i="1"/>
  <c r="AL7" i="1"/>
  <c r="AK8" i="1"/>
  <c r="H15" i="1"/>
  <c r="S16" i="1"/>
  <c r="T16" i="1" s="1"/>
  <c r="L14" i="1"/>
  <c r="M14" i="1" s="1"/>
  <c r="K14" i="1"/>
  <c r="BC3" i="1" l="1"/>
  <c r="BD3" i="1" s="1"/>
  <c r="Z12" i="1"/>
  <c r="Y13" i="1"/>
  <c r="AQ7" i="1"/>
  <c r="AR6" i="1"/>
  <c r="AE11" i="1"/>
  <c r="AF10" i="1"/>
  <c r="AW5" i="1"/>
  <c r="AX4" i="1"/>
  <c r="AL8" i="1"/>
  <c r="AK9" i="1"/>
  <c r="S17" i="1"/>
  <c r="T17" i="1" s="1"/>
  <c r="F15" i="1"/>
  <c r="G15" i="1"/>
  <c r="I15" i="1"/>
  <c r="J15" i="1"/>
  <c r="BG3" i="1" l="1"/>
  <c r="BF3" i="1"/>
  <c r="AE12" i="1"/>
  <c r="AF11" i="1"/>
  <c r="AR7" i="1"/>
  <c r="AQ8" i="1"/>
  <c r="AL9" i="1"/>
  <c r="AK10" i="1"/>
  <c r="Z13" i="1"/>
  <c r="Y14" i="1"/>
  <c r="AW6" i="1"/>
  <c r="AX5" i="1"/>
  <c r="BB3" i="1"/>
  <c r="BC4" i="1" s="1"/>
  <c r="H16" i="1"/>
  <c r="S18" i="1"/>
  <c r="T18" i="1" s="1"/>
  <c r="K15" i="1"/>
  <c r="L15" i="1"/>
  <c r="M15" i="1" s="1"/>
  <c r="AK11" i="1" l="1"/>
  <c r="AL10" i="1"/>
  <c r="Z14" i="1"/>
  <c r="Y15" i="1"/>
  <c r="BC5" i="1"/>
  <c r="BD4" i="1"/>
  <c r="AR8" i="1"/>
  <c r="AQ9" i="1"/>
  <c r="BI3" i="1"/>
  <c r="BJ3" i="1" s="1"/>
  <c r="AW7" i="1"/>
  <c r="AX6" i="1"/>
  <c r="AF12" i="1"/>
  <c r="AE13" i="1"/>
  <c r="S19" i="1"/>
  <c r="T19" i="1" s="1"/>
  <c r="F16" i="1"/>
  <c r="G16" i="1"/>
  <c r="I16" i="1"/>
  <c r="J16" i="1"/>
  <c r="BM3" i="1" l="1"/>
  <c r="BL3" i="1"/>
  <c r="AW8" i="1"/>
  <c r="AX7" i="1"/>
  <c r="AF13" i="1"/>
  <c r="AE14" i="1"/>
  <c r="Z15" i="1"/>
  <c r="Y16" i="1"/>
  <c r="AQ10" i="1"/>
  <c r="AR9" i="1"/>
  <c r="BC6" i="1"/>
  <c r="BD5" i="1"/>
  <c r="BH3" i="1"/>
  <c r="BI4" i="1" s="1"/>
  <c r="AL11" i="1"/>
  <c r="AK12" i="1"/>
  <c r="H17" i="1"/>
  <c r="S20" i="1"/>
  <c r="T20" i="1" s="1"/>
  <c r="L16" i="1"/>
  <c r="M16" i="1" s="1"/>
  <c r="K16" i="1"/>
  <c r="AQ11" i="1" l="1"/>
  <c r="AR10" i="1"/>
  <c r="AK13" i="1"/>
  <c r="AL12" i="1"/>
  <c r="Z16" i="1"/>
  <c r="Y17" i="1"/>
  <c r="BO3" i="1"/>
  <c r="BP3" i="1" s="1"/>
  <c r="AE15" i="1"/>
  <c r="AF14" i="1"/>
  <c r="BI5" i="1"/>
  <c r="BJ4" i="1"/>
  <c r="BC7" i="1"/>
  <c r="BD6" i="1"/>
  <c r="AW9" i="1"/>
  <c r="AX8" i="1"/>
  <c r="S21" i="1"/>
  <c r="T21" i="1" s="1"/>
  <c r="F17" i="1"/>
  <c r="G17" i="1"/>
  <c r="I17" i="1"/>
  <c r="J17" i="1"/>
  <c r="BS3" i="1" l="1"/>
  <c r="BR3" i="1"/>
  <c r="AW10" i="1"/>
  <c r="AX9" i="1"/>
  <c r="BN3" i="1"/>
  <c r="BO4" i="1" s="1"/>
  <c r="AK14" i="1"/>
  <c r="AL13" i="1"/>
  <c r="Z17" i="1"/>
  <c r="Y18" i="1"/>
  <c r="BC8" i="1"/>
  <c r="BD7" i="1"/>
  <c r="BI6" i="1"/>
  <c r="BJ5" i="1"/>
  <c r="AE16" i="1"/>
  <c r="AF15" i="1"/>
  <c r="AQ12" i="1"/>
  <c r="AR11" i="1"/>
  <c r="L17" i="1"/>
  <c r="S22" i="1"/>
  <c r="T22" i="1" s="1"/>
  <c r="BO5" i="1" l="1"/>
  <c r="BP4" i="1"/>
  <c r="AL14" i="1"/>
  <c r="AK15" i="1"/>
  <c r="BI7" i="1"/>
  <c r="BJ6" i="1"/>
  <c r="BT3" i="1"/>
  <c r="BU3" i="1"/>
  <c r="Z18" i="1"/>
  <c r="Y19" i="1"/>
  <c r="AQ13" i="1"/>
  <c r="AR12" i="1"/>
  <c r="AE17" i="1"/>
  <c r="AF16" i="1"/>
  <c r="BC9" i="1"/>
  <c r="BD8" i="1"/>
  <c r="AW11" i="1"/>
  <c r="AX10" i="1"/>
  <c r="S23" i="1"/>
  <c r="T23" i="1" s="1"/>
  <c r="BU4" i="1" l="1"/>
  <c r="BV3" i="1"/>
  <c r="BC10" i="1"/>
  <c r="BD9" i="1"/>
  <c r="AE18" i="1"/>
  <c r="AF17" i="1"/>
  <c r="BI8" i="1"/>
  <c r="BJ7" i="1"/>
  <c r="AK16" i="1"/>
  <c r="AL15" i="1"/>
  <c r="Z19" i="1"/>
  <c r="Y20" i="1"/>
  <c r="AR13" i="1"/>
  <c r="AQ14" i="1"/>
  <c r="AW12" i="1"/>
  <c r="AX11" i="1"/>
  <c r="BO6" i="1"/>
  <c r="BP5" i="1"/>
  <c r="S24" i="1"/>
  <c r="T24" i="1" s="1"/>
  <c r="AW13" i="1" l="1"/>
  <c r="AX12" i="1"/>
  <c r="BI9" i="1"/>
  <c r="BJ8" i="1"/>
  <c r="AQ15" i="1"/>
  <c r="AR14" i="1"/>
  <c r="AE19" i="1"/>
  <c r="AF18" i="1"/>
  <c r="Z20" i="1"/>
  <c r="Y21" i="1"/>
  <c r="BC11" i="1"/>
  <c r="BD10" i="1"/>
  <c r="BO7" i="1"/>
  <c r="BP6" i="1"/>
  <c r="AK17" i="1"/>
  <c r="AL16" i="1"/>
  <c r="BU5" i="1"/>
  <c r="BV4" i="1"/>
  <c r="S25" i="1"/>
  <c r="T25" i="1" s="1"/>
  <c r="AK18" i="1" l="1"/>
  <c r="AL17" i="1"/>
  <c r="AE20" i="1"/>
  <c r="AF19" i="1"/>
  <c r="BO8" i="1"/>
  <c r="BP7" i="1"/>
  <c r="BI10" i="1"/>
  <c r="BJ9" i="1"/>
  <c r="Z21" i="1"/>
  <c r="Y22" i="1"/>
  <c r="AQ16" i="1"/>
  <c r="AR15" i="1"/>
  <c r="BC12" i="1"/>
  <c r="BD11" i="1"/>
  <c r="BU6" i="1"/>
  <c r="BV5" i="1"/>
  <c r="AX13" i="1"/>
  <c r="AW14" i="1"/>
  <c r="S26" i="1"/>
  <c r="T26" i="1" s="1"/>
  <c r="AF20" i="1" l="1"/>
  <c r="AE21" i="1"/>
  <c r="BI11" i="1"/>
  <c r="BJ10" i="1"/>
  <c r="BO9" i="1"/>
  <c r="BP8" i="1"/>
  <c r="BU7" i="1"/>
  <c r="BV6" i="1"/>
  <c r="BC13" i="1"/>
  <c r="BD12" i="1"/>
  <c r="AR16" i="1"/>
  <c r="AQ17" i="1"/>
  <c r="AX14" i="1"/>
  <c r="AW15" i="1"/>
  <c r="Z22" i="1"/>
  <c r="Y23" i="1"/>
  <c r="AL18" i="1"/>
  <c r="AK19" i="1"/>
  <c r="S27" i="1"/>
  <c r="T27" i="1" s="1"/>
  <c r="BU8" i="1" l="1"/>
  <c r="BV7" i="1"/>
  <c r="AX15" i="1"/>
  <c r="AW16" i="1"/>
  <c r="BI12" i="1"/>
  <c r="BJ11" i="1"/>
  <c r="Z23" i="1"/>
  <c r="Y24" i="1"/>
  <c r="BO10" i="1"/>
  <c r="BP9" i="1"/>
  <c r="AR17" i="1"/>
  <c r="AQ18" i="1"/>
  <c r="AF21" i="1"/>
  <c r="AE22" i="1"/>
  <c r="AL19" i="1"/>
  <c r="AK20" i="1"/>
  <c r="BC14" i="1"/>
  <c r="BD13" i="1"/>
  <c r="S28" i="1"/>
  <c r="T28" i="1" s="1"/>
  <c r="AL20" i="1" l="1"/>
  <c r="AK21" i="1"/>
  <c r="Z24" i="1"/>
  <c r="Y25" i="1"/>
  <c r="BI13" i="1"/>
  <c r="BJ12" i="1"/>
  <c r="AF22" i="1"/>
  <c r="AE23" i="1"/>
  <c r="AR18" i="1"/>
  <c r="AQ19" i="1"/>
  <c r="AX16" i="1"/>
  <c r="AW17" i="1"/>
  <c r="BC15" i="1"/>
  <c r="BD14" i="1"/>
  <c r="BO11" i="1"/>
  <c r="BP10" i="1"/>
  <c r="BU9" i="1"/>
  <c r="BV8" i="1"/>
  <c r="S29" i="1"/>
  <c r="T29" i="1" s="1"/>
  <c r="AF23" i="1" l="1"/>
  <c r="AE24" i="1"/>
  <c r="BO12" i="1"/>
  <c r="BP11" i="1"/>
  <c r="BI14" i="1"/>
  <c r="BJ13" i="1"/>
  <c r="AX17" i="1"/>
  <c r="AW18" i="1"/>
  <c r="AR19" i="1"/>
  <c r="AQ20" i="1"/>
  <c r="AL21" i="1"/>
  <c r="AK22" i="1"/>
  <c r="BD15" i="1"/>
  <c r="BC16" i="1"/>
  <c r="Z25" i="1"/>
  <c r="Y26" i="1"/>
  <c r="BU10" i="1"/>
  <c r="BV9" i="1"/>
  <c r="S30" i="1"/>
  <c r="T30" i="1" s="1"/>
  <c r="Z26" i="1" l="1"/>
  <c r="Y27" i="1"/>
  <c r="AX18" i="1"/>
  <c r="AW19" i="1"/>
  <c r="BD16" i="1"/>
  <c r="BC17" i="1"/>
  <c r="BO13" i="1"/>
  <c r="BP12" i="1"/>
  <c r="AR20" i="1"/>
  <c r="AQ21" i="1"/>
  <c r="AE25" i="1"/>
  <c r="AF24" i="1"/>
  <c r="BI15" i="1"/>
  <c r="BJ14" i="1"/>
  <c r="AK23" i="1"/>
  <c r="AL22" i="1"/>
  <c r="BU11" i="1"/>
  <c r="BV10" i="1"/>
  <c r="S31" i="1"/>
  <c r="T31" i="1" s="1"/>
  <c r="BI16" i="1" l="1"/>
  <c r="BJ15" i="1"/>
  <c r="AF25" i="1"/>
  <c r="AE26" i="1"/>
  <c r="AL23" i="1"/>
  <c r="AK24" i="1"/>
  <c r="BD17" i="1"/>
  <c r="BC18" i="1"/>
  <c r="Z27" i="1"/>
  <c r="Y28" i="1"/>
  <c r="BO14" i="1"/>
  <c r="BP13" i="1"/>
  <c r="AX19" i="1"/>
  <c r="AW20" i="1"/>
  <c r="AQ22" i="1"/>
  <c r="AR21" i="1"/>
  <c r="BU12" i="1"/>
  <c r="BV11" i="1"/>
  <c r="S32" i="1"/>
  <c r="T32" i="1" s="1"/>
  <c r="AX20" i="1" l="1"/>
  <c r="AW21" i="1"/>
  <c r="AK25" i="1"/>
  <c r="AL24" i="1"/>
  <c r="AQ23" i="1"/>
  <c r="AR22" i="1"/>
  <c r="BD18" i="1"/>
  <c r="BC19" i="1"/>
  <c r="BO15" i="1"/>
  <c r="BP14" i="1"/>
  <c r="AE27" i="1"/>
  <c r="AF26" i="1"/>
  <c r="Z28" i="1"/>
  <c r="Y29" i="1"/>
  <c r="BU13" i="1"/>
  <c r="BV12" i="1"/>
  <c r="BI17" i="1"/>
  <c r="BJ16" i="1"/>
  <c r="S33" i="1"/>
  <c r="T33" i="1" s="1"/>
  <c r="BD19" i="1" l="1"/>
  <c r="BC20" i="1"/>
  <c r="BU14" i="1"/>
  <c r="BV13" i="1"/>
  <c r="Z29" i="1"/>
  <c r="Y30" i="1"/>
  <c r="AQ24" i="1"/>
  <c r="AR23" i="1"/>
  <c r="AL25" i="1"/>
  <c r="AK26" i="1"/>
  <c r="AX21" i="1"/>
  <c r="AW22" i="1"/>
  <c r="AF27" i="1"/>
  <c r="AE28" i="1"/>
  <c r="BI18" i="1"/>
  <c r="BJ17" i="1"/>
  <c r="BO16" i="1"/>
  <c r="BP15" i="1"/>
  <c r="S34" i="1"/>
  <c r="T34" i="1" s="1"/>
  <c r="BJ18" i="1" l="1"/>
  <c r="BI19" i="1"/>
  <c r="AF28" i="1"/>
  <c r="AE29" i="1"/>
  <c r="AX22" i="1"/>
  <c r="AW23" i="1"/>
  <c r="AK27" i="1"/>
  <c r="AL26" i="1"/>
  <c r="BD20" i="1"/>
  <c r="BC21" i="1"/>
  <c r="AR24" i="1"/>
  <c r="AQ25" i="1"/>
  <c r="Z30" i="1"/>
  <c r="Y31" i="1"/>
  <c r="BU15" i="1"/>
  <c r="BV14" i="1"/>
  <c r="BO17" i="1"/>
  <c r="BP16" i="1"/>
  <c r="S35" i="1"/>
  <c r="T35" i="1" s="1"/>
  <c r="AL27" i="1" l="1"/>
  <c r="AK28" i="1"/>
  <c r="AR25" i="1"/>
  <c r="AQ26" i="1"/>
  <c r="AF29" i="1"/>
  <c r="AE30" i="1"/>
  <c r="AX23" i="1"/>
  <c r="AW24" i="1"/>
  <c r="BD21" i="1"/>
  <c r="BC22" i="1"/>
  <c r="BJ19" i="1"/>
  <c r="BI20" i="1"/>
  <c r="BU16" i="1"/>
  <c r="BV15" i="1"/>
  <c r="Z31" i="1"/>
  <c r="Y32" i="1"/>
  <c r="BO18" i="1"/>
  <c r="BP17" i="1"/>
  <c r="S36" i="1"/>
  <c r="T36" i="1" s="1"/>
  <c r="Z32" i="1" l="1"/>
  <c r="Y33" i="1"/>
  <c r="AX24" i="1"/>
  <c r="AW25" i="1"/>
  <c r="BD22" i="1"/>
  <c r="BC23" i="1"/>
  <c r="AL28" i="1"/>
  <c r="AK29" i="1"/>
  <c r="AF30" i="1"/>
  <c r="AE31" i="1"/>
  <c r="BU17" i="1"/>
  <c r="BV16" i="1"/>
  <c r="BJ20" i="1"/>
  <c r="BI21" i="1"/>
  <c r="AQ27" i="1"/>
  <c r="AR26" i="1"/>
  <c r="BO19" i="1"/>
  <c r="BP18" i="1"/>
  <c r="S37" i="1"/>
  <c r="T37" i="1" s="1"/>
  <c r="AL29" i="1" l="1"/>
  <c r="AK30" i="1"/>
  <c r="BD23" i="1"/>
  <c r="BC24" i="1"/>
  <c r="AQ28" i="1"/>
  <c r="AR27" i="1"/>
  <c r="BJ21" i="1"/>
  <c r="BI22" i="1"/>
  <c r="AF31" i="1"/>
  <c r="AE32" i="1"/>
  <c r="Z33" i="1"/>
  <c r="Y34" i="1"/>
  <c r="AX25" i="1"/>
  <c r="AW26" i="1"/>
  <c r="BU18" i="1"/>
  <c r="BV17" i="1"/>
  <c r="BO20" i="1"/>
  <c r="BP19" i="1"/>
  <c r="S38" i="1"/>
  <c r="T38" i="1" s="1"/>
  <c r="BJ22" i="1" l="1"/>
  <c r="BI23" i="1"/>
  <c r="AX26" i="1"/>
  <c r="AW27" i="1"/>
  <c r="BD24" i="1"/>
  <c r="BC25" i="1"/>
  <c r="BU19" i="1"/>
  <c r="BV18" i="1"/>
  <c r="AR28" i="1"/>
  <c r="AQ29" i="1"/>
  <c r="Z34" i="1"/>
  <c r="Y35" i="1"/>
  <c r="AE33" i="1"/>
  <c r="AF32" i="1"/>
  <c r="AK31" i="1"/>
  <c r="AL30" i="1"/>
  <c r="BP20" i="1"/>
  <c r="BO21" i="1"/>
  <c r="S39" i="1"/>
  <c r="T39" i="1" s="1"/>
  <c r="AL31" i="1" l="1"/>
  <c r="AK32" i="1"/>
  <c r="AF33" i="1"/>
  <c r="AE34" i="1"/>
  <c r="AX27" i="1"/>
  <c r="AW28" i="1"/>
  <c r="BD25" i="1"/>
  <c r="BC26" i="1"/>
  <c r="BU20" i="1"/>
  <c r="BV19" i="1"/>
  <c r="AQ30" i="1"/>
  <c r="AR29" i="1"/>
  <c r="BJ23" i="1"/>
  <c r="BI24" i="1"/>
  <c r="Z35" i="1"/>
  <c r="Y36" i="1"/>
  <c r="BP21" i="1"/>
  <c r="BO22" i="1"/>
  <c r="S40" i="1"/>
  <c r="T40" i="1" s="1"/>
  <c r="AX28" i="1" l="1"/>
  <c r="AW29" i="1"/>
  <c r="BD26" i="1"/>
  <c r="BC27" i="1"/>
  <c r="AE35" i="1"/>
  <c r="AF34" i="1"/>
  <c r="AQ31" i="1"/>
  <c r="AR30" i="1"/>
  <c r="BP22" i="1"/>
  <c r="BO23" i="1"/>
  <c r="AL32" i="1"/>
  <c r="AK33" i="1"/>
  <c r="Z36" i="1"/>
  <c r="Y37" i="1"/>
  <c r="BJ24" i="1"/>
  <c r="BI25" i="1"/>
  <c r="BU21" i="1"/>
  <c r="BV20" i="1"/>
  <c r="S41" i="1"/>
  <c r="T41" i="1" s="1"/>
  <c r="AQ32" i="1" l="1"/>
  <c r="AR31" i="1"/>
  <c r="BD27" i="1"/>
  <c r="BC28" i="1"/>
  <c r="BJ25" i="1"/>
  <c r="BI26" i="1"/>
  <c r="Z37" i="1"/>
  <c r="Y38" i="1"/>
  <c r="BP23" i="1"/>
  <c r="BO24" i="1"/>
  <c r="AX29" i="1"/>
  <c r="AW30" i="1"/>
  <c r="AF35" i="1"/>
  <c r="AE36" i="1"/>
  <c r="AL33" i="1"/>
  <c r="AK34" i="1"/>
  <c r="BU22" i="1"/>
  <c r="BV21" i="1"/>
  <c r="S42" i="1"/>
  <c r="T42" i="1" s="1"/>
  <c r="Z38" i="1" l="1"/>
  <c r="Y39" i="1"/>
  <c r="AK35" i="1"/>
  <c r="AL34" i="1"/>
  <c r="BJ26" i="1"/>
  <c r="BI27" i="1"/>
  <c r="AX30" i="1"/>
  <c r="AW31" i="1"/>
  <c r="AE37" i="1"/>
  <c r="AF36" i="1"/>
  <c r="BD28" i="1"/>
  <c r="BC29" i="1"/>
  <c r="BP24" i="1"/>
  <c r="BO25" i="1"/>
  <c r="BV22" i="1"/>
  <c r="BU23" i="1"/>
  <c r="AQ33" i="1"/>
  <c r="AR32" i="1"/>
  <c r="S43" i="1"/>
  <c r="T43" i="1" s="1"/>
  <c r="AX31" i="1" l="1"/>
  <c r="AW32" i="1"/>
  <c r="BP25" i="1"/>
  <c r="BO26" i="1"/>
  <c r="Z39" i="1"/>
  <c r="Y40" i="1"/>
  <c r="BV23" i="1"/>
  <c r="BU24" i="1"/>
  <c r="BJ27" i="1"/>
  <c r="BI28" i="1"/>
  <c r="BD29" i="1"/>
  <c r="BC30" i="1"/>
  <c r="AL35" i="1"/>
  <c r="AK36" i="1"/>
  <c r="AQ34" i="1"/>
  <c r="AR33" i="1"/>
  <c r="AF37" i="1"/>
  <c r="AE38" i="1"/>
  <c r="S44" i="1"/>
  <c r="T44" i="1" s="1"/>
  <c r="BP26" i="1" l="1"/>
  <c r="BO27" i="1"/>
  <c r="AX32" i="1"/>
  <c r="AW33" i="1"/>
  <c r="BV24" i="1"/>
  <c r="BU25" i="1"/>
  <c r="AQ35" i="1"/>
  <c r="AR34" i="1"/>
  <c r="AK37" i="1"/>
  <c r="AL36" i="1"/>
  <c r="Z40" i="1"/>
  <c r="Y41" i="1"/>
  <c r="BD30" i="1"/>
  <c r="BC31" i="1"/>
  <c r="AE39" i="1"/>
  <c r="AF38" i="1"/>
  <c r="BJ28" i="1"/>
  <c r="BI29" i="1"/>
  <c r="S45" i="1"/>
  <c r="T45" i="1" s="1"/>
  <c r="BV25" i="1" l="1"/>
  <c r="BU26" i="1"/>
  <c r="AF39" i="1"/>
  <c r="AE40" i="1"/>
  <c r="AQ36" i="1"/>
  <c r="AR35" i="1"/>
  <c r="BP27" i="1"/>
  <c r="BO28" i="1"/>
  <c r="BD31" i="1"/>
  <c r="BC32" i="1"/>
  <c r="Z41" i="1"/>
  <c r="Y42" i="1"/>
  <c r="AX33" i="1"/>
  <c r="AW34" i="1"/>
  <c r="BJ29" i="1"/>
  <c r="BI30" i="1"/>
  <c r="AL37" i="1"/>
  <c r="AK38" i="1"/>
  <c r="S46" i="1"/>
  <c r="T46" i="1" s="1"/>
  <c r="BJ30" i="1" l="1"/>
  <c r="BI31" i="1"/>
  <c r="BP28" i="1"/>
  <c r="BO29" i="1"/>
  <c r="AX34" i="1"/>
  <c r="AW35" i="1"/>
  <c r="AQ37" i="1"/>
  <c r="AR36" i="1"/>
  <c r="Z42" i="1"/>
  <c r="Y43" i="1"/>
  <c r="AE41" i="1"/>
  <c r="AF40" i="1"/>
  <c r="AK39" i="1"/>
  <c r="AL38" i="1"/>
  <c r="BD32" i="1"/>
  <c r="BC33" i="1"/>
  <c r="BV26" i="1"/>
  <c r="BU27" i="1"/>
  <c r="S47" i="1"/>
  <c r="T47" i="1" s="1"/>
  <c r="AQ38" i="1" l="1"/>
  <c r="AR37" i="1"/>
  <c r="BD33" i="1"/>
  <c r="BC34" i="1"/>
  <c r="Z43" i="1"/>
  <c r="Y44" i="1"/>
  <c r="BJ31" i="1"/>
  <c r="BI32" i="1"/>
  <c r="AX35" i="1"/>
  <c r="AW36" i="1"/>
  <c r="AL39" i="1"/>
  <c r="AK40" i="1"/>
  <c r="BP29" i="1"/>
  <c r="BO30" i="1"/>
  <c r="AF41" i="1"/>
  <c r="AE42" i="1"/>
  <c r="BV27" i="1"/>
  <c r="BU28" i="1"/>
  <c r="S48" i="1"/>
  <c r="T48" i="1" s="1"/>
  <c r="BP30" i="1" l="1"/>
  <c r="BO31" i="1"/>
  <c r="AK41" i="1"/>
  <c r="AL40" i="1"/>
  <c r="AE43" i="1"/>
  <c r="AF42" i="1"/>
  <c r="BJ32" i="1"/>
  <c r="BI33" i="1"/>
  <c r="Z44" i="1"/>
  <c r="Y45" i="1"/>
  <c r="BD34" i="1"/>
  <c r="BC35" i="1"/>
  <c r="BV28" i="1"/>
  <c r="BU29" i="1"/>
  <c r="AX36" i="1"/>
  <c r="AW37" i="1"/>
  <c r="AR38" i="1"/>
  <c r="AQ39" i="1"/>
  <c r="S49" i="1"/>
  <c r="T49" i="1" s="1"/>
  <c r="BJ33" i="1" l="1"/>
  <c r="BI34" i="1"/>
  <c r="BV29" i="1"/>
  <c r="BU30" i="1"/>
  <c r="AF43" i="1"/>
  <c r="AE44" i="1"/>
  <c r="BD35" i="1"/>
  <c r="BC36" i="1"/>
  <c r="AL41" i="1"/>
  <c r="AK42" i="1"/>
  <c r="AQ40" i="1"/>
  <c r="AR39" i="1"/>
  <c r="Z45" i="1"/>
  <c r="Y46" i="1"/>
  <c r="BP31" i="1"/>
  <c r="BO32" i="1"/>
  <c r="AX37" i="1"/>
  <c r="AW38" i="1"/>
  <c r="S50" i="1"/>
  <c r="T50" i="1" s="1"/>
  <c r="BP32" i="1" l="1"/>
  <c r="BO33" i="1"/>
  <c r="Z46" i="1"/>
  <c r="Y47" i="1"/>
  <c r="BV30" i="1"/>
  <c r="BU31" i="1"/>
  <c r="AQ41" i="1"/>
  <c r="AR40" i="1"/>
  <c r="AX38" i="1"/>
  <c r="AW39" i="1"/>
  <c r="AK43" i="1"/>
  <c r="AL42" i="1"/>
  <c r="BJ34" i="1"/>
  <c r="BI35" i="1"/>
  <c r="BD36" i="1"/>
  <c r="BC37" i="1"/>
  <c r="AE45" i="1"/>
  <c r="AF44" i="1"/>
  <c r="S51" i="1"/>
  <c r="T51" i="1" s="1"/>
  <c r="AQ42" i="1" l="1"/>
  <c r="AR41" i="1"/>
  <c r="Z47" i="1"/>
  <c r="Y48" i="1"/>
  <c r="BD37" i="1"/>
  <c r="BC38" i="1"/>
  <c r="BJ35" i="1"/>
  <c r="BI36" i="1"/>
  <c r="BV31" i="1"/>
  <c r="BU32" i="1"/>
  <c r="AL43" i="1"/>
  <c r="AK44" i="1"/>
  <c r="AX39" i="1"/>
  <c r="AW40" i="1"/>
  <c r="BP33" i="1"/>
  <c r="BO34" i="1"/>
  <c r="AF45" i="1"/>
  <c r="AE46" i="1"/>
  <c r="S52" i="1"/>
  <c r="T52" i="1" s="1"/>
  <c r="BD38" i="1" l="1"/>
  <c r="BC39" i="1"/>
  <c r="AK45" i="1"/>
  <c r="AL44" i="1"/>
  <c r="Z48" i="1"/>
  <c r="Y49" i="1"/>
  <c r="BP34" i="1"/>
  <c r="BO35" i="1"/>
  <c r="AX40" i="1"/>
  <c r="AW41" i="1"/>
  <c r="AE47" i="1"/>
  <c r="AF46" i="1"/>
  <c r="BV32" i="1"/>
  <c r="BU33" i="1"/>
  <c r="BJ36" i="1"/>
  <c r="BI37" i="1"/>
  <c r="AQ43" i="1"/>
  <c r="AR42" i="1"/>
  <c r="S53" i="1"/>
  <c r="T53" i="1" s="1"/>
  <c r="BP35" i="1" l="1"/>
  <c r="BO36" i="1"/>
  <c r="BJ37" i="1"/>
  <c r="BI38" i="1"/>
  <c r="BV33" i="1"/>
  <c r="BU34" i="1"/>
  <c r="AF47" i="1"/>
  <c r="AE48" i="1"/>
  <c r="AL45" i="1"/>
  <c r="AK46" i="1"/>
  <c r="Z49" i="1"/>
  <c r="Y50" i="1"/>
  <c r="AX41" i="1"/>
  <c r="AW42" i="1"/>
  <c r="BD39" i="1"/>
  <c r="BC40" i="1"/>
  <c r="AQ44" i="1"/>
  <c r="AR43" i="1"/>
  <c r="S54" i="1"/>
  <c r="T54" i="1" s="1"/>
  <c r="AE49" i="1" l="1"/>
  <c r="AF48" i="1"/>
  <c r="BV34" i="1"/>
  <c r="BU35" i="1"/>
  <c r="BD40" i="1"/>
  <c r="BC41" i="1"/>
  <c r="AX42" i="1"/>
  <c r="AW43" i="1"/>
  <c r="Z50" i="1"/>
  <c r="Y51" i="1"/>
  <c r="BJ38" i="1"/>
  <c r="BI39" i="1"/>
  <c r="AK47" i="1"/>
  <c r="AL46" i="1"/>
  <c r="BP36" i="1"/>
  <c r="BO37" i="1"/>
  <c r="AR44" i="1"/>
  <c r="AQ45" i="1"/>
  <c r="S55" i="1"/>
  <c r="T55" i="1" s="1"/>
  <c r="AF49" i="1" l="1"/>
  <c r="AE50" i="1"/>
  <c r="BP37" i="1"/>
  <c r="BO38" i="1"/>
  <c r="AL47" i="1"/>
  <c r="AK48" i="1"/>
  <c r="BJ39" i="1"/>
  <c r="BI40" i="1"/>
  <c r="BV35" i="1"/>
  <c r="BU36" i="1"/>
  <c r="AX43" i="1"/>
  <c r="AW44" i="1"/>
  <c r="BD41" i="1"/>
  <c r="BC42" i="1"/>
  <c r="AR45" i="1"/>
  <c r="AQ46" i="1"/>
  <c r="Z51" i="1"/>
  <c r="Y52" i="1"/>
  <c r="S56" i="1"/>
  <c r="T56" i="1" s="1"/>
  <c r="BJ40" i="1" l="1"/>
  <c r="BI41" i="1"/>
  <c r="BD42" i="1"/>
  <c r="BC43" i="1"/>
  <c r="BP38" i="1"/>
  <c r="BO39" i="1"/>
  <c r="AX44" i="1"/>
  <c r="AW45" i="1"/>
  <c r="AQ47" i="1"/>
  <c r="AR46" i="1"/>
  <c r="AK49" i="1"/>
  <c r="AL48" i="1"/>
  <c r="Z52" i="1"/>
  <c r="Y53" i="1"/>
  <c r="BV36" i="1"/>
  <c r="BU37" i="1"/>
  <c r="AF50" i="1"/>
  <c r="AE51" i="1"/>
  <c r="S57" i="1"/>
  <c r="T57" i="1" s="1"/>
  <c r="BV37" i="1" l="1"/>
  <c r="BU38" i="1"/>
  <c r="AX45" i="1"/>
  <c r="AW46" i="1"/>
  <c r="Z53" i="1"/>
  <c r="Y54" i="1"/>
  <c r="BP39" i="1"/>
  <c r="BO40" i="1"/>
  <c r="BD43" i="1"/>
  <c r="BC44" i="1"/>
  <c r="AL49" i="1"/>
  <c r="AK50" i="1"/>
  <c r="AF51" i="1"/>
  <c r="AE52" i="1"/>
  <c r="BJ41" i="1"/>
  <c r="BI42" i="1"/>
  <c r="AQ48" i="1"/>
  <c r="AR47" i="1"/>
  <c r="S58" i="1"/>
  <c r="T58" i="1" s="1"/>
  <c r="BJ42" i="1" l="1"/>
  <c r="BI43" i="1"/>
  <c r="BP40" i="1"/>
  <c r="BO41" i="1"/>
  <c r="AE53" i="1"/>
  <c r="AF52" i="1"/>
  <c r="BD44" i="1"/>
  <c r="BC45" i="1"/>
  <c r="BV38" i="1"/>
  <c r="BU39" i="1"/>
  <c r="Z54" i="1"/>
  <c r="Y55" i="1"/>
  <c r="AK51" i="1"/>
  <c r="AL50" i="1"/>
  <c r="AX46" i="1"/>
  <c r="AW47" i="1"/>
  <c r="AQ49" i="1"/>
  <c r="AR48" i="1"/>
  <c r="S59" i="1"/>
  <c r="T59" i="1" s="1"/>
  <c r="BP41" i="1" l="1"/>
  <c r="BO42" i="1"/>
  <c r="BD45" i="1"/>
  <c r="BC46" i="1"/>
  <c r="AE54" i="1"/>
  <c r="AF53" i="1"/>
  <c r="BV39" i="1"/>
  <c r="BU40" i="1"/>
  <c r="BJ43" i="1"/>
  <c r="BI44" i="1"/>
  <c r="AX47" i="1"/>
  <c r="AW48" i="1"/>
  <c r="AL51" i="1"/>
  <c r="AK52" i="1"/>
  <c r="Z55" i="1"/>
  <c r="Y56" i="1"/>
  <c r="AQ50" i="1"/>
  <c r="AR49" i="1"/>
  <c r="S60" i="1"/>
  <c r="T60" i="1" s="1"/>
  <c r="BV40" i="1" l="1"/>
  <c r="BU41" i="1"/>
  <c r="Z56" i="1"/>
  <c r="Y57" i="1"/>
  <c r="BD46" i="1"/>
  <c r="BC47" i="1"/>
  <c r="BP42" i="1"/>
  <c r="BO43" i="1"/>
  <c r="AK53" i="1"/>
  <c r="AL52" i="1"/>
  <c r="AE55" i="1"/>
  <c r="AF54" i="1"/>
  <c r="AX48" i="1"/>
  <c r="AW49" i="1"/>
  <c r="BJ44" i="1"/>
  <c r="BI45" i="1"/>
  <c r="AQ51" i="1"/>
  <c r="AR50" i="1"/>
  <c r="S61" i="1"/>
  <c r="T61" i="1" s="1"/>
  <c r="BJ45" i="1" l="1"/>
  <c r="BI46" i="1"/>
  <c r="BP43" i="1"/>
  <c r="BO44" i="1"/>
  <c r="AX49" i="1"/>
  <c r="AW50" i="1"/>
  <c r="BD47" i="1"/>
  <c r="BC48" i="1"/>
  <c r="Z57" i="1"/>
  <c r="Y58" i="1"/>
  <c r="AF55" i="1"/>
  <c r="AE56" i="1"/>
  <c r="BV41" i="1"/>
  <c r="BU42" i="1"/>
  <c r="AQ52" i="1"/>
  <c r="AR51" i="1"/>
  <c r="AL53" i="1"/>
  <c r="AK54" i="1"/>
  <c r="S62" i="1"/>
  <c r="T62" i="1" s="1"/>
  <c r="BJ46" i="1" l="1"/>
  <c r="BI47" i="1"/>
  <c r="BD48" i="1"/>
  <c r="BC49" i="1"/>
  <c r="AQ53" i="1"/>
  <c r="AR52" i="1"/>
  <c r="BV42" i="1"/>
  <c r="BU43" i="1"/>
  <c r="AX50" i="1"/>
  <c r="AW51" i="1"/>
  <c r="AE57" i="1"/>
  <c r="AF56" i="1"/>
  <c r="BP44" i="1"/>
  <c r="BO45" i="1"/>
  <c r="AL54" i="1"/>
  <c r="AK55" i="1"/>
  <c r="Z58" i="1"/>
  <c r="Y59" i="1"/>
  <c r="S63" i="1"/>
  <c r="T63" i="1" s="1"/>
  <c r="BV43" i="1" l="1"/>
  <c r="BU44" i="1"/>
  <c r="BP45" i="1"/>
  <c r="BO46" i="1"/>
  <c r="AF57" i="1"/>
  <c r="AE58" i="1"/>
  <c r="Z59" i="1"/>
  <c r="Y60" i="1"/>
  <c r="AX51" i="1"/>
  <c r="AW52" i="1"/>
  <c r="BJ47" i="1"/>
  <c r="BI48" i="1"/>
  <c r="AL55" i="1"/>
  <c r="AK56" i="1"/>
  <c r="AQ54" i="1"/>
  <c r="AR53" i="1"/>
  <c r="BD49" i="1"/>
  <c r="BC50" i="1"/>
  <c r="S64" i="1"/>
  <c r="T64" i="1" s="1"/>
  <c r="Z60" i="1" l="1"/>
  <c r="Y61" i="1"/>
  <c r="AF58" i="1"/>
  <c r="AE59" i="1"/>
  <c r="AQ55" i="1"/>
  <c r="AR54" i="1"/>
  <c r="AL56" i="1"/>
  <c r="AK57" i="1"/>
  <c r="BJ48" i="1"/>
  <c r="BI49" i="1"/>
  <c r="AX52" i="1"/>
  <c r="AW53" i="1"/>
  <c r="BV44" i="1"/>
  <c r="BU45" i="1"/>
  <c r="BP46" i="1"/>
  <c r="BO47" i="1"/>
  <c r="BD50" i="1"/>
  <c r="BC51" i="1"/>
  <c r="S65" i="1"/>
  <c r="T65" i="1" s="1"/>
  <c r="BP47" i="1" l="1"/>
  <c r="BO48" i="1"/>
  <c r="AL57" i="1"/>
  <c r="AK58" i="1"/>
  <c r="BV45" i="1"/>
  <c r="BU46" i="1"/>
  <c r="BD51" i="1"/>
  <c r="BC52" i="1"/>
  <c r="BJ49" i="1"/>
  <c r="BI50" i="1"/>
  <c r="Z61" i="1"/>
  <c r="Y62" i="1"/>
  <c r="AR55" i="1"/>
  <c r="AQ56" i="1"/>
  <c r="AX53" i="1"/>
  <c r="AW54" i="1"/>
  <c r="AF59" i="1"/>
  <c r="AE60" i="1"/>
  <c r="S66" i="1"/>
  <c r="T66" i="1" s="1"/>
  <c r="AK59" i="1" l="1"/>
  <c r="AL58" i="1"/>
  <c r="BD52" i="1"/>
  <c r="BC53" i="1"/>
  <c r="AR56" i="1"/>
  <c r="AQ57" i="1"/>
  <c r="Z62" i="1"/>
  <c r="Y63" i="1"/>
  <c r="AE61" i="1"/>
  <c r="AF60" i="1"/>
  <c r="BJ50" i="1"/>
  <c r="BI51" i="1"/>
  <c r="BP48" i="1"/>
  <c r="BO49" i="1"/>
  <c r="AX54" i="1"/>
  <c r="AW55" i="1"/>
  <c r="BV46" i="1"/>
  <c r="BU47" i="1"/>
  <c r="S67" i="1"/>
  <c r="T67" i="1" s="1"/>
  <c r="Z63" i="1" l="1"/>
  <c r="Y64" i="1"/>
  <c r="BP49" i="1"/>
  <c r="BO50" i="1"/>
  <c r="AQ58" i="1"/>
  <c r="AR57" i="1"/>
  <c r="BJ51" i="1"/>
  <c r="BI52" i="1"/>
  <c r="BV47" i="1"/>
  <c r="BU48" i="1"/>
  <c r="AX55" i="1"/>
  <c r="AW56" i="1"/>
  <c r="BD53" i="1"/>
  <c r="BC54" i="1"/>
  <c r="AF61" i="1"/>
  <c r="AE62" i="1"/>
  <c r="AL59" i="1"/>
  <c r="AK60" i="1"/>
  <c r="S68" i="1"/>
  <c r="T68" i="1" s="1"/>
  <c r="BJ52" i="1" l="1"/>
  <c r="BI53" i="1"/>
  <c r="BD54" i="1"/>
  <c r="BC55" i="1"/>
  <c r="AF62" i="1"/>
  <c r="AE63" i="1"/>
  <c r="AQ59" i="1"/>
  <c r="AR58" i="1"/>
  <c r="AX56" i="1"/>
  <c r="AW57" i="1"/>
  <c r="AK61" i="1"/>
  <c r="AL60" i="1"/>
  <c r="BV48" i="1"/>
  <c r="BU49" i="1"/>
  <c r="Z64" i="1"/>
  <c r="Y65" i="1"/>
  <c r="BP50" i="1"/>
  <c r="BO51" i="1"/>
  <c r="S69" i="1"/>
  <c r="T69" i="1" s="1"/>
  <c r="Z65" i="1" l="1"/>
  <c r="Y66" i="1"/>
  <c r="AQ60" i="1"/>
  <c r="AR59" i="1"/>
  <c r="BV49" i="1"/>
  <c r="BU50" i="1"/>
  <c r="BP51" i="1"/>
  <c r="BO52" i="1"/>
  <c r="AX57" i="1"/>
  <c r="AW58" i="1"/>
  <c r="BJ53" i="1"/>
  <c r="BI54" i="1"/>
  <c r="AF63" i="1"/>
  <c r="AE64" i="1"/>
  <c r="BD55" i="1"/>
  <c r="BC56" i="1"/>
  <c r="AL61" i="1"/>
  <c r="AK62" i="1"/>
  <c r="S70" i="1"/>
  <c r="T70" i="1" s="1"/>
  <c r="BJ54" i="1" l="1"/>
  <c r="BI55" i="1"/>
  <c r="BD56" i="1"/>
  <c r="BC57" i="1"/>
  <c r="AX58" i="1"/>
  <c r="AW59" i="1"/>
  <c r="Z66" i="1"/>
  <c r="Y67" i="1"/>
  <c r="BP52" i="1"/>
  <c r="BO53" i="1"/>
  <c r="AE65" i="1"/>
  <c r="AF64" i="1"/>
  <c r="BV50" i="1"/>
  <c r="BU51" i="1"/>
  <c r="AR60" i="1"/>
  <c r="AQ61" i="1"/>
  <c r="AK63" i="1"/>
  <c r="AL62" i="1"/>
  <c r="S71" i="1"/>
  <c r="T71" i="1" s="1"/>
  <c r="Z67" i="1" l="1"/>
  <c r="Y68" i="1"/>
  <c r="BV51" i="1"/>
  <c r="BU52" i="1"/>
  <c r="AX59" i="1"/>
  <c r="AW60" i="1"/>
  <c r="BP53" i="1"/>
  <c r="BO54" i="1"/>
  <c r="BJ55" i="1"/>
  <c r="BI56" i="1"/>
  <c r="AQ62" i="1"/>
  <c r="AR61" i="1"/>
  <c r="BD57" i="1"/>
  <c r="BC58" i="1"/>
  <c r="AF65" i="1"/>
  <c r="AE66" i="1"/>
  <c r="AL63" i="1"/>
  <c r="AK64" i="1"/>
  <c r="S72" i="1"/>
  <c r="T72" i="1" s="1"/>
  <c r="BP54" i="1" l="1"/>
  <c r="BO55" i="1"/>
  <c r="AE67" i="1"/>
  <c r="AF66" i="1"/>
  <c r="BD58" i="1"/>
  <c r="BC59" i="1"/>
  <c r="AX60" i="1"/>
  <c r="AW61" i="1"/>
  <c r="BV52" i="1"/>
  <c r="BU53" i="1"/>
  <c r="AQ63" i="1"/>
  <c r="AR62" i="1"/>
  <c r="AK65" i="1"/>
  <c r="AL64" i="1"/>
  <c r="BJ56" i="1"/>
  <c r="BI57" i="1"/>
  <c r="Z68" i="1"/>
  <c r="Y69" i="1"/>
  <c r="S73" i="1"/>
  <c r="T73" i="1" s="1"/>
  <c r="AR63" i="1" l="1"/>
  <c r="AQ64" i="1"/>
  <c r="AF67" i="1"/>
  <c r="AE68" i="1"/>
  <c r="BJ57" i="1"/>
  <c r="BI58" i="1"/>
  <c r="AX61" i="1"/>
  <c r="AW62" i="1"/>
  <c r="BD59" i="1"/>
  <c r="BC60" i="1"/>
  <c r="Z69" i="1"/>
  <c r="Y70" i="1"/>
  <c r="BV53" i="1"/>
  <c r="BU54" i="1"/>
  <c r="BP55" i="1"/>
  <c r="BO56" i="1"/>
  <c r="AL65" i="1"/>
  <c r="AK66" i="1"/>
  <c r="S74" i="1"/>
  <c r="T74" i="1" s="1"/>
  <c r="BP56" i="1" l="1"/>
  <c r="BO57" i="1"/>
  <c r="AX62" i="1"/>
  <c r="AW63" i="1"/>
  <c r="Z70" i="1"/>
  <c r="Y71" i="1"/>
  <c r="AF68" i="1"/>
  <c r="AE69" i="1"/>
  <c r="BJ58" i="1"/>
  <c r="BI59" i="1"/>
  <c r="AL66" i="1"/>
  <c r="AK67" i="1"/>
  <c r="BD60" i="1"/>
  <c r="BC61" i="1"/>
  <c r="AQ65" i="1"/>
  <c r="AR64" i="1"/>
  <c r="BV54" i="1"/>
  <c r="BU55" i="1"/>
  <c r="S75" i="1"/>
  <c r="T75" i="1" s="1"/>
  <c r="BD61" i="1" l="1"/>
  <c r="BC62" i="1"/>
  <c r="AQ66" i="1"/>
  <c r="AR65" i="1"/>
  <c r="AL67" i="1"/>
  <c r="AK68" i="1"/>
  <c r="BV55" i="1"/>
  <c r="BU56" i="1"/>
  <c r="BJ59" i="1"/>
  <c r="BI60" i="1"/>
  <c r="BP57" i="1"/>
  <c r="BO58" i="1"/>
  <c r="AF69" i="1"/>
  <c r="AE70" i="1"/>
  <c r="Z71" i="1"/>
  <c r="Y72" i="1"/>
  <c r="AX63" i="1"/>
  <c r="AW64" i="1"/>
  <c r="S76" i="1"/>
  <c r="T76" i="1" s="1"/>
  <c r="BV56" i="1" l="1"/>
  <c r="BU57" i="1"/>
  <c r="AL68" i="1"/>
  <c r="AK69" i="1"/>
  <c r="AQ67" i="1"/>
  <c r="AR66" i="1"/>
  <c r="Z72" i="1"/>
  <c r="Y73" i="1"/>
  <c r="BP58" i="1"/>
  <c r="BO59" i="1"/>
  <c r="AX64" i="1"/>
  <c r="AW65" i="1"/>
  <c r="BJ60" i="1"/>
  <c r="BI61" i="1"/>
  <c r="BD62" i="1"/>
  <c r="BC63" i="1"/>
  <c r="AE71" i="1"/>
  <c r="AF70" i="1"/>
  <c r="S77" i="1"/>
  <c r="T77" i="1" s="1"/>
  <c r="BJ61" i="1" l="1"/>
  <c r="BI62" i="1"/>
  <c r="Z73" i="1"/>
  <c r="Y74" i="1"/>
  <c r="AR67" i="1"/>
  <c r="AQ68" i="1"/>
  <c r="AL69" i="1"/>
  <c r="AK70" i="1"/>
  <c r="BP59" i="1"/>
  <c r="BO60" i="1"/>
  <c r="BV57" i="1"/>
  <c r="BU58" i="1"/>
  <c r="BD63" i="1"/>
  <c r="BC64" i="1"/>
  <c r="AX65" i="1"/>
  <c r="AW66" i="1"/>
  <c r="AF71" i="1"/>
  <c r="AE72" i="1"/>
  <c r="S78" i="1"/>
  <c r="T78" i="1" s="1"/>
  <c r="AX66" i="1" l="1"/>
  <c r="AW67" i="1"/>
  <c r="AQ69" i="1"/>
  <c r="AR68" i="1"/>
  <c r="AK71" i="1"/>
  <c r="AL70" i="1"/>
  <c r="BD64" i="1"/>
  <c r="BC65" i="1"/>
  <c r="Z74" i="1"/>
  <c r="Y75" i="1"/>
  <c r="AE73" i="1"/>
  <c r="AF72" i="1"/>
  <c r="BP60" i="1"/>
  <c r="BO61" i="1"/>
  <c r="BJ62" i="1"/>
  <c r="BI63" i="1"/>
  <c r="BV58" i="1"/>
  <c r="BU59" i="1"/>
  <c r="S79" i="1"/>
  <c r="T79" i="1" s="1"/>
  <c r="AF73" i="1" l="1"/>
  <c r="AE74" i="1"/>
  <c r="AR69" i="1"/>
  <c r="AQ70" i="1"/>
  <c r="BJ63" i="1"/>
  <c r="BI64" i="1"/>
  <c r="AL71" i="1"/>
  <c r="AK72" i="1"/>
  <c r="BV59" i="1"/>
  <c r="BU60" i="1"/>
  <c r="Z75" i="1"/>
  <c r="Y76" i="1"/>
  <c r="AX67" i="1"/>
  <c r="AW68" i="1"/>
  <c r="BD65" i="1"/>
  <c r="BC66" i="1"/>
  <c r="BP61" i="1"/>
  <c r="BO62" i="1"/>
  <c r="S80" i="1"/>
  <c r="T80" i="1" s="1"/>
  <c r="BD66" i="1" l="1"/>
  <c r="BC67" i="1"/>
  <c r="AX68" i="1"/>
  <c r="AW69" i="1"/>
  <c r="Z76" i="1"/>
  <c r="Y77" i="1"/>
  <c r="AK73" i="1"/>
  <c r="AL72" i="1"/>
  <c r="BP62" i="1"/>
  <c r="BO63" i="1"/>
  <c r="BV60" i="1"/>
  <c r="BU61" i="1"/>
  <c r="AF74" i="1"/>
  <c r="AE75" i="1"/>
  <c r="BJ64" i="1"/>
  <c r="BI65" i="1"/>
  <c r="AQ71" i="1"/>
  <c r="AR70" i="1"/>
  <c r="S81" i="1"/>
  <c r="T81" i="1" s="1"/>
  <c r="AF75" i="1" l="1"/>
  <c r="AE76" i="1"/>
  <c r="AL73" i="1"/>
  <c r="AK74" i="1"/>
  <c r="Z77" i="1"/>
  <c r="Y78" i="1"/>
  <c r="BV61" i="1"/>
  <c r="BU62" i="1"/>
  <c r="BJ65" i="1"/>
  <c r="BI66" i="1"/>
  <c r="BP63" i="1"/>
  <c r="BO64" i="1"/>
  <c r="BD67" i="1"/>
  <c r="BC68" i="1"/>
  <c r="AX69" i="1"/>
  <c r="AW70" i="1"/>
  <c r="AQ72" i="1"/>
  <c r="AR71" i="1"/>
  <c r="S82" i="1"/>
  <c r="T82" i="1" s="1"/>
  <c r="BV62" i="1" l="1"/>
  <c r="BU63" i="1"/>
  <c r="AX70" i="1"/>
  <c r="AW71" i="1"/>
  <c r="AL74" i="1"/>
  <c r="AK75" i="1"/>
  <c r="Z78" i="1"/>
  <c r="Y79" i="1"/>
  <c r="BJ66" i="1"/>
  <c r="BI67" i="1"/>
  <c r="AE77" i="1"/>
  <c r="AF76" i="1"/>
  <c r="BD68" i="1"/>
  <c r="BC69" i="1"/>
  <c r="BP64" i="1"/>
  <c r="BO65" i="1"/>
  <c r="AQ73" i="1"/>
  <c r="AR72" i="1"/>
  <c r="S83" i="1"/>
  <c r="T83" i="1" s="1"/>
  <c r="Z79" i="1" l="1"/>
  <c r="Y80" i="1"/>
  <c r="BP65" i="1"/>
  <c r="BO66" i="1"/>
  <c r="BD69" i="1"/>
  <c r="BC70" i="1"/>
  <c r="AF77" i="1"/>
  <c r="AE78" i="1"/>
  <c r="BJ67" i="1"/>
  <c r="BI68" i="1"/>
  <c r="BV63" i="1"/>
  <c r="BU64" i="1"/>
  <c r="AL75" i="1"/>
  <c r="AK76" i="1"/>
  <c r="AX71" i="1"/>
  <c r="AW72" i="1"/>
  <c r="AR73" i="1"/>
  <c r="AQ74" i="1"/>
  <c r="S84" i="1"/>
  <c r="T84" i="1" s="1"/>
  <c r="AX72" i="1" l="1"/>
  <c r="AW73" i="1"/>
  <c r="AL76" i="1"/>
  <c r="AK77" i="1"/>
  <c r="BV64" i="1"/>
  <c r="BU65" i="1"/>
  <c r="AQ75" i="1"/>
  <c r="AR74" i="1"/>
  <c r="BJ68" i="1"/>
  <c r="BI69" i="1"/>
  <c r="Z80" i="1"/>
  <c r="Y81" i="1"/>
  <c r="AE79" i="1"/>
  <c r="AF78" i="1"/>
  <c r="BD70" i="1"/>
  <c r="BC71" i="1"/>
  <c r="BP66" i="1"/>
  <c r="BO67" i="1"/>
  <c r="S85" i="1"/>
  <c r="T85" i="1" s="1"/>
  <c r="BD71" i="1" l="1"/>
  <c r="BC72" i="1"/>
  <c r="AF79" i="1"/>
  <c r="AE80" i="1"/>
  <c r="Z81" i="1"/>
  <c r="Y82" i="1"/>
  <c r="AL77" i="1"/>
  <c r="AK78" i="1"/>
  <c r="BP67" i="1"/>
  <c r="BO68" i="1"/>
  <c r="BJ69" i="1"/>
  <c r="BI70" i="1"/>
  <c r="AX73" i="1"/>
  <c r="AW74" i="1"/>
  <c r="AQ76" i="1"/>
  <c r="AR75" i="1"/>
  <c r="BV65" i="1"/>
  <c r="BU66" i="1"/>
  <c r="S86" i="1"/>
  <c r="T86" i="1" s="1"/>
  <c r="AR76" i="1" l="1"/>
  <c r="AQ77" i="1"/>
  <c r="Z82" i="1"/>
  <c r="Y83" i="1"/>
  <c r="AX74" i="1"/>
  <c r="AW75" i="1"/>
  <c r="BV66" i="1"/>
  <c r="BU67" i="1"/>
  <c r="BP68" i="1"/>
  <c r="BO69" i="1"/>
  <c r="BD72" i="1"/>
  <c r="BC73" i="1"/>
  <c r="AK79" i="1"/>
  <c r="AL78" i="1"/>
  <c r="BJ70" i="1"/>
  <c r="BI71" i="1"/>
  <c r="AE81" i="1"/>
  <c r="AF80" i="1"/>
  <c r="S87" i="1"/>
  <c r="T87" i="1" s="1"/>
  <c r="BV67" i="1" l="1"/>
  <c r="BU68" i="1"/>
  <c r="BJ71" i="1"/>
  <c r="BI72" i="1"/>
  <c r="AX75" i="1"/>
  <c r="AW76" i="1"/>
  <c r="AL79" i="1"/>
  <c r="AK80" i="1"/>
  <c r="Z83" i="1"/>
  <c r="Y84" i="1"/>
  <c r="AQ78" i="1"/>
  <c r="AR77" i="1"/>
  <c r="BD73" i="1"/>
  <c r="BC74" i="1"/>
  <c r="BP69" i="1"/>
  <c r="BO70" i="1"/>
  <c r="AF81" i="1"/>
  <c r="AE82" i="1"/>
  <c r="S88" i="1"/>
  <c r="T88" i="1" s="1"/>
  <c r="AK81" i="1" l="1"/>
  <c r="AL80" i="1"/>
  <c r="BP70" i="1"/>
  <c r="BO71" i="1"/>
  <c r="BD74" i="1"/>
  <c r="BC75" i="1"/>
  <c r="BJ72" i="1"/>
  <c r="BI73" i="1"/>
  <c r="AE83" i="1"/>
  <c r="AF82" i="1"/>
  <c r="AX76" i="1"/>
  <c r="AW77" i="1"/>
  <c r="AQ79" i="1"/>
  <c r="AR78" i="1"/>
  <c r="Z84" i="1"/>
  <c r="Y85" i="1"/>
  <c r="BV68" i="1"/>
  <c r="BU69" i="1"/>
  <c r="S89" i="1"/>
  <c r="T89" i="1" s="1"/>
  <c r="BJ73" i="1" l="1"/>
  <c r="BI74" i="1"/>
  <c r="Z85" i="1"/>
  <c r="Y86" i="1"/>
  <c r="BD75" i="1"/>
  <c r="BC76" i="1"/>
  <c r="AQ80" i="1"/>
  <c r="AR79" i="1"/>
  <c r="AX77" i="1"/>
  <c r="AW78" i="1"/>
  <c r="BP71" i="1"/>
  <c r="BO72" i="1"/>
  <c r="BV69" i="1"/>
  <c r="BU70" i="1"/>
  <c r="AF83" i="1"/>
  <c r="AE84" i="1"/>
  <c r="AL81" i="1"/>
  <c r="AK82" i="1"/>
  <c r="S90" i="1"/>
  <c r="T90" i="1" s="1"/>
  <c r="AE85" i="1" l="1"/>
  <c r="AF84" i="1"/>
  <c r="AR80" i="1"/>
  <c r="AQ81" i="1"/>
  <c r="BD76" i="1"/>
  <c r="BC77" i="1"/>
  <c r="BP72" i="1"/>
  <c r="BO73" i="1"/>
  <c r="Z86" i="1"/>
  <c r="Y87" i="1"/>
  <c r="AK83" i="1"/>
  <c r="AL82" i="1"/>
  <c r="AX78" i="1"/>
  <c r="AW79" i="1"/>
  <c r="BJ74" i="1"/>
  <c r="BI75" i="1"/>
  <c r="BV70" i="1"/>
  <c r="BU71" i="1"/>
  <c r="S91" i="1"/>
  <c r="T91" i="1" s="1"/>
  <c r="BP73" i="1" l="1"/>
  <c r="BO74" i="1"/>
  <c r="BJ75" i="1"/>
  <c r="BI76" i="1"/>
  <c r="AX79" i="1"/>
  <c r="AW80" i="1"/>
  <c r="AQ82" i="1"/>
  <c r="AR81" i="1"/>
  <c r="BV71" i="1"/>
  <c r="BU72" i="1"/>
  <c r="Z87" i="1"/>
  <c r="Y88" i="1"/>
  <c r="BD77" i="1"/>
  <c r="BC78" i="1"/>
  <c r="AL83" i="1"/>
  <c r="AK84" i="1"/>
  <c r="AF85" i="1"/>
  <c r="AE86" i="1"/>
  <c r="S92" i="1"/>
  <c r="T92" i="1" s="1"/>
  <c r="AQ83" i="1" l="1"/>
  <c r="AR82" i="1"/>
  <c r="AK85" i="1"/>
  <c r="AL84" i="1"/>
  <c r="Z88" i="1"/>
  <c r="Y89" i="1"/>
  <c r="AX80" i="1"/>
  <c r="AW81" i="1"/>
  <c r="BJ76" i="1"/>
  <c r="BI77" i="1"/>
  <c r="AE87" i="1"/>
  <c r="AF86" i="1"/>
  <c r="BV72" i="1"/>
  <c r="BU73" i="1"/>
  <c r="BP74" i="1"/>
  <c r="BO75" i="1"/>
  <c r="BD78" i="1"/>
  <c r="BC79" i="1"/>
  <c r="S93" i="1"/>
  <c r="T93" i="1" s="1"/>
  <c r="BP75" i="1" l="1"/>
  <c r="BO76" i="1"/>
  <c r="AX81" i="1"/>
  <c r="AW82" i="1"/>
  <c r="Z89" i="1"/>
  <c r="Y90" i="1"/>
  <c r="BV73" i="1"/>
  <c r="BU74" i="1"/>
  <c r="AF87" i="1"/>
  <c r="AE88" i="1"/>
  <c r="AL85" i="1"/>
  <c r="AK86" i="1"/>
  <c r="BD79" i="1"/>
  <c r="BC80" i="1"/>
  <c r="BJ77" i="1"/>
  <c r="BI78" i="1"/>
  <c r="AQ84" i="1"/>
  <c r="AR83" i="1"/>
  <c r="S94" i="1"/>
  <c r="T94" i="1" s="1"/>
  <c r="BJ78" i="1" l="1"/>
  <c r="BI79" i="1"/>
  <c r="Z90" i="1"/>
  <c r="Y91" i="1"/>
  <c r="BD80" i="1"/>
  <c r="BC81" i="1"/>
  <c r="AL86" i="1"/>
  <c r="AK87" i="1"/>
  <c r="AF88" i="1"/>
  <c r="AE89" i="1"/>
  <c r="BP76" i="1"/>
  <c r="BO77" i="1"/>
  <c r="BV74" i="1"/>
  <c r="BU75" i="1"/>
  <c r="AX82" i="1"/>
  <c r="AW83" i="1"/>
  <c r="AQ85" i="1"/>
  <c r="AR84" i="1"/>
  <c r="S95" i="1"/>
  <c r="T95" i="1" s="1"/>
  <c r="AL87" i="1" l="1"/>
  <c r="AK88" i="1"/>
  <c r="AX83" i="1"/>
  <c r="AW84" i="1"/>
  <c r="BV75" i="1"/>
  <c r="BU76" i="1"/>
  <c r="BP77" i="1"/>
  <c r="BO78" i="1"/>
  <c r="BJ79" i="1"/>
  <c r="BI80" i="1"/>
  <c r="BD81" i="1"/>
  <c r="BC82" i="1"/>
  <c r="Z91" i="1"/>
  <c r="Y92" i="1"/>
  <c r="AF89" i="1"/>
  <c r="AE90" i="1"/>
  <c r="AQ86" i="1"/>
  <c r="AR85" i="1"/>
  <c r="S96" i="1"/>
  <c r="T96" i="1" s="1"/>
  <c r="BP78" i="1" l="1"/>
  <c r="BO79" i="1"/>
  <c r="Z92" i="1"/>
  <c r="Y93" i="1"/>
  <c r="BV76" i="1"/>
  <c r="BU77" i="1"/>
  <c r="BD82" i="1"/>
  <c r="BC83" i="1"/>
  <c r="BJ80" i="1"/>
  <c r="BI81" i="1"/>
  <c r="AL88" i="1"/>
  <c r="AK89" i="1"/>
  <c r="AE91" i="1"/>
  <c r="AF90" i="1"/>
  <c r="AX84" i="1"/>
  <c r="AW85" i="1"/>
  <c r="AQ87" i="1"/>
  <c r="AR86" i="1"/>
  <c r="S97" i="1"/>
  <c r="T97" i="1" s="1"/>
  <c r="AX85" i="1" l="1"/>
  <c r="AW86" i="1"/>
  <c r="BD83" i="1"/>
  <c r="BC84" i="1"/>
  <c r="BV77" i="1"/>
  <c r="BU78" i="1"/>
  <c r="AF91" i="1"/>
  <c r="AE92" i="1"/>
  <c r="AL89" i="1"/>
  <c r="AK90" i="1"/>
  <c r="BJ81" i="1"/>
  <c r="BI82" i="1"/>
  <c r="BP79" i="1"/>
  <c r="BO80" i="1"/>
  <c r="Z93" i="1"/>
  <c r="Y94" i="1"/>
  <c r="AQ88" i="1"/>
  <c r="AR87" i="1"/>
  <c r="S98" i="1"/>
  <c r="T98" i="1" s="1"/>
  <c r="AE93" i="1" l="1"/>
  <c r="AF92" i="1"/>
  <c r="BD84" i="1"/>
  <c r="BC85" i="1"/>
  <c r="Z94" i="1"/>
  <c r="Y95" i="1"/>
  <c r="BV78" i="1"/>
  <c r="BU79" i="1"/>
  <c r="AX86" i="1"/>
  <c r="AW87" i="1"/>
  <c r="BP80" i="1"/>
  <c r="BO81" i="1"/>
  <c r="BJ82" i="1"/>
  <c r="BI83" i="1"/>
  <c r="AK91" i="1"/>
  <c r="AL90" i="1"/>
  <c r="AQ89" i="1"/>
  <c r="AR88" i="1"/>
  <c r="S99" i="1"/>
  <c r="T99" i="1" s="1"/>
  <c r="BV79" i="1" l="1"/>
  <c r="BU80" i="1"/>
  <c r="AL91" i="1"/>
  <c r="AK92" i="1"/>
  <c r="Z95" i="1"/>
  <c r="Y96" i="1"/>
  <c r="BJ83" i="1"/>
  <c r="BI84" i="1"/>
  <c r="BP81" i="1"/>
  <c r="BO82" i="1"/>
  <c r="BD85" i="1"/>
  <c r="BC86" i="1"/>
  <c r="AX87" i="1"/>
  <c r="AW88" i="1"/>
  <c r="AQ90" i="1"/>
  <c r="AR89" i="1"/>
  <c r="AF93" i="1"/>
  <c r="AE94" i="1"/>
  <c r="S100" i="1"/>
  <c r="T100" i="1" s="1"/>
  <c r="AQ91" i="1" l="1"/>
  <c r="AR90" i="1"/>
  <c r="AX88" i="1"/>
  <c r="AW89" i="1"/>
  <c r="AK93" i="1"/>
  <c r="AL92" i="1"/>
  <c r="AF94" i="1"/>
  <c r="AE95" i="1"/>
  <c r="BP82" i="1"/>
  <c r="BO83" i="1"/>
  <c r="BV80" i="1"/>
  <c r="BU81" i="1"/>
  <c r="BJ84" i="1"/>
  <c r="BI85" i="1"/>
  <c r="Z96" i="1"/>
  <c r="Y97" i="1"/>
  <c r="BD86" i="1"/>
  <c r="BC87" i="1"/>
  <c r="S101" i="1"/>
  <c r="T101" i="1" s="1"/>
  <c r="BV81" i="1" l="1"/>
  <c r="BU82" i="1"/>
  <c r="BD87" i="1"/>
  <c r="BC88" i="1"/>
  <c r="BP83" i="1"/>
  <c r="BO84" i="1"/>
  <c r="Z97" i="1"/>
  <c r="Y98" i="1"/>
  <c r="AF95" i="1"/>
  <c r="AE96" i="1"/>
  <c r="BJ85" i="1"/>
  <c r="BI86" i="1"/>
  <c r="AL93" i="1"/>
  <c r="AK94" i="1"/>
  <c r="AX89" i="1"/>
  <c r="AW90" i="1"/>
  <c r="AQ92" i="1"/>
  <c r="AR91" i="1"/>
  <c r="S102" i="1"/>
  <c r="T102" i="1" s="1"/>
  <c r="Z98" i="1" l="1"/>
  <c r="Y99" i="1"/>
  <c r="BP84" i="1"/>
  <c r="BO85" i="1"/>
  <c r="BJ86" i="1"/>
  <c r="BI87" i="1"/>
  <c r="AE97" i="1"/>
  <c r="AF96" i="1"/>
  <c r="BV82" i="1"/>
  <c r="BU83" i="1"/>
  <c r="AX90" i="1"/>
  <c r="AW91" i="1"/>
  <c r="AK95" i="1"/>
  <c r="AL94" i="1"/>
  <c r="BD88" i="1"/>
  <c r="BC89" i="1"/>
  <c r="AQ93" i="1"/>
  <c r="AR92" i="1"/>
  <c r="S103" i="1"/>
  <c r="BD89" i="1" l="1"/>
  <c r="BC90" i="1"/>
  <c r="AF97" i="1"/>
  <c r="AE98" i="1"/>
  <c r="BJ87" i="1"/>
  <c r="BI88" i="1"/>
  <c r="AL95" i="1"/>
  <c r="AK96" i="1"/>
  <c r="BP85" i="1"/>
  <c r="BO86" i="1"/>
  <c r="BV83" i="1"/>
  <c r="BU84" i="1"/>
  <c r="Z99" i="1"/>
  <c r="Y100" i="1"/>
  <c r="AX91" i="1"/>
  <c r="AW92" i="1"/>
  <c r="AQ94" i="1"/>
  <c r="AR93" i="1"/>
  <c r="S104" i="1"/>
  <c r="T103" i="1"/>
  <c r="AX92" i="1" l="1"/>
  <c r="AW93" i="1"/>
  <c r="AL96" i="1"/>
  <c r="AK97" i="1"/>
  <c r="Z100" i="1"/>
  <c r="Y101" i="1"/>
  <c r="BV84" i="1"/>
  <c r="BU85" i="1"/>
  <c r="BP86" i="1"/>
  <c r="BO87" i="1"/>
  <c r="BD90" i="1"/>
  <c r="BC91" i="1"/>
  <c r="BJ88" i="1"/>
  <c r="BI89" i="1"/>
  <c r="AE99" i="1"/>
  <c r="AF98" i="1"/>
  <c r="AQ95" i="1"/>
  <c r="AR94" i="1"/>
  <c r="T104" i="1"/>
  <c r="S105" i="1"/>
  <c r="BV85" i="1" l="1"/>
  <c r="BU86" i="1"/>
  <c r="AF99" i="1"/>
  <c r="AE100" i="1"/>
  <c r="Z101" i="1"/>
  <c r="Y102" i="1"/>
  <c r="BJ89" i="1"/>
  <c r="BI90" i="1"/>
  <c r="AL97" i="1"/>
  <c r="AK98" i="1"/>
  <c r="BP87" i="1"/>
  <c r="BO88" i="1"/>
  <c r="AX93" i="1"/>
  <c r="AW94" i="1"/>
  <c r="BD91" i="1"/>
  <c r="BC92" i="1"/>
  <c r="AR95" i="1"/>
  <c r="AQ96" i="1"/>
  <c r="S106" i="1"/>
  <c r="T105" i="1"/>
  <c r="BJ90" i="1" l="1"/>
  <c r="BI91" i="1"/>
  <c r="AX94" i="1"/>
  <c r="AW95" i="1"/>
  <c r="BD92" i="1"/>
  <c r="BC93" i="1"/>
  <c r="Z102" i="1"/>
  <c r="Y103" i="1"/>
  <c r="BP88" i="1"/>
  <c r="BO89" i="1"/>
  <c r="BV86" i="1"/>
  <c r="BU87" i="1"/>
  <c r="AF100" i="1"/>
  <c r="AE101" i="1"/>
  <c r="AQ97" i="1"/>
  <c r="AR96" i="1"/>
  <c r="AK99" i="1"/>
  <c r="AL98" i="1"/>
  <c r="S107" i="1"/>
  <c r="T106" i="1"/>
  <c r="AR97" i="1" l="1"/>
  <c r="AQ98" i="1"/>
  <c r="BD93" i="1"/>
  <c r="BC94" i="1"/>
  <c r="BJ91" i="1"/>
  <c r="BI92" i="1"/>
  <c r="Y104" i="1"/>
  <c r="Z103" i="1"/>
  <c r="AF101" i="1"/>
  <c r="AE102" i="1"/>
  <c r="BV87" i="1"/>
  <c r="BU88" i="1"/>
  <c r="AX95" i="1"/>
  <c r="AW96" i="1"/>
  <c r="BP89" i="1"/>
  <c r="BO90" i="1"/>
  <c r="AK100" i="1"/>
  <c r="AL99" i="1"/>
  <c r="S108" i="1"/>
  <c r="T107" i="1"/>
  <c r="BP90" i="1" l="1"/>
  <c r="BO91" i="1"/>
  <c r="Y105" i="1"/>
  <c r="Z104" i="1"/>
  <c r="AX96" i="1"/>
  <c r="AW97" i="1"/>
  <c r="BV88" i="1"/>
  <c r="BU89" i="1"/>
  <c r="AR98" i="1"/>
  <c r="AQ99" i="1"/>
  <c r="BJ92" i="1"/>
  <c r="BI93" i="1"/>
  <c r="BD94" i="1"/>
  <c r="BC95" i="1"/>
  <c r="AE103" i="1"/>
  <c r="AF102" i="1"/>
  <c r="AL100" i="1"/>
  <c r="AK101" i="1"/>
  <c r="S109" i="1"/>
  <c r="T108" i="1"/>
  <c r="Z105" i="1" l="1"/>
  <c r="Y106" i="1"/>
  <c r="BV89" i="1"/>
  <c r="BU90" i="1"/>
  <c r="AE104" i="1"/>
  <c r="AF103" i="1"/>
  <c r="AX97" i="1"/>
  <c r="AW98" i="1"/>
  <c r="BP91" i="1"/>
  <c r="BO92" i="1"/>
  <c r="BD95" i="1"/>
  <c r="BC96" i="1"/>
  <c r="BJ93" i="1"/>
  <c r="BI94" i="1"/>
  <c r="AK102" i="1"/>
  <c r="AL101" i="1"/>
  <c r="AQ100" i="1"/>
  <c r="AR99" i="1"/>
  <c r="S110" i="1"/>
  <c r="T109" i="1"/>
  <c r="AX98" i="1" l="1"/>
  <c r="AW99" i="1"/>
  <c r="BJ94" i="1"/>
  <c r="BI95" i="1"/>
  <c r="BV90" i="1"/>
  <c r="BU91" i="1"/>
  <c r="Z106" i="1"/>
  <c r="Y107" i="1"/>
  <c r="AK103" i="1"/>
  <c r="AL102" i="1"/>
  <c r="AE105" i="1"/>
  <c r="AF104" i="1"/>
  <c r="BD96" i="1"/>
  <c r="BC97" i="1"/>
  <c r="BP92" i="1"/>
  <c r="BO93" i="1"/>
  <c r="AQ101" i="1"/>
  <c r="AR100" i="1"/>
  <c r="S111" i="1"/>
  <c r="T110" i="1"/>
  <c r="BP93" i="1" l="1"/>
  <c r="BO94" i="1"/>
  <c r="BV91" i="1"/>
  <c r="BU92" i="1"/>
  <c r="AF105" i="1"/>
  <c r="AE106" i="1"/>
  <c r="AX99" i="1"/>
  <c r="AW100" i="1"/>
  <c r="Z107" i="1"/>
  <c r="Y108" i="1"/>
  <c r="BD97" i="1"/>
  <c r="BC98" i="1"/>
  <c r="BJ95" i="1"/>
  <c r="BI96" i="1"/>
  <c r="AQ102" i="1"/>
  <c r="AR101" i="1"/>
  <c r="AL103" i="1"/>
  <c r="AK104" i="1"/>
  <c r="S112" i="1"/>
  <c r="T111" i="1"/>
  <c r="AX100" i="1" l="1"/>
  <c r="AW101" i="1"/>
  <c r="AR102" i="1"/>
  <c r="AQ103" i="1"/>
  <c r="BJ96" i="1"/>
  <c r="BI97" i="1"/>
  <c r="BV92" i="1"/>
  <c r="BU93" i="1"/>
  <c r="AK105" i="1"/>
  <c r="AL104" i="1"/>
  <c r="BP94" i="1"/>
  <c r="BO95" i="1"/>
  <c r="AF106" i="1"/>
  <c r="AE107" i="1"/>
  <c r="BD98" i="1"/>
  <c r="BC99" i="1"/>
  <c r="Y109" i="1"/>
  <c r="Z108" i="1"/>
  <c r="S113" i="1"/>
  <c r="T112" i="1"/>
  <c r="BD99" i="1" l="1"/>
  <c r="BC100" i="1"/>
  <c r="AF107" i="1"/>
  <c r="AE108" i="1"/>
  <c r="AR103" i="1"/>
  <c r="AQ104" i="1"/>
  <c r="BV93" i="1"/>
  <c r="BU94" i="1"/>
  <c r="BJ97" i="1"/>
  <c r="BI98" i="1"/>
  <c r="BP95" i="1"/>
  <c r="BO96" i="1"/>
  <c r="AX101" i="1"/>
  <c r="AW102" i="1"/>
  <c r="Z109" i="1"/>
  <c r="Y110" i="1"/>
  <c r="AK106" i="1"/>
  <c r="AL105" i="1"/>
  <c r="S114" i="1"/>
  <c r="T113" i="1"/>
  <c r="BV94" i="1" l="1"/>
  <c r="BU95" i="1"/>
  <c r="AQ105" i="1"/>
  <c r="AR104" i="1"/>
  <c r="AF108" i="1"/>
  <c r="AE109" i="1"/>
  <c r="BJ98" i="1"/>
  <c r="BI99" i="1"/>
  <c r="BD100" i="1"/>
  <c r="BC101" i="1"/>
  <c r="Z110" i="1"/>
  <c r="Y111" i="1"/>
  <c r="AX102" i="1"/>
  <c r="AW103" i="1"/>
  <c r="BP96" i="1"/>
  <c r="BO97" i="1"/>
  <c r="AK107" i="1"/>
  <c r="AL106" i="1"/>
  <c r="S115" i="1"/>
  <c r="T114" i="1"/>
  <c r="BJ99" i="1" l="1"/>
  <c r="BI100" i="1"/>
  <c r="BP97" i="1"/>
  <c r="BO98" i="1"/>
  <c r="AQ106" i="1"/>
  <c r="AR105" i="1"/>
  <c r="AX103" i="1"/>
  <c r="AW104" i="1"/>
  <c r="BV95" i="1"/>
  <c r="BU96" i="1"/>
  <c r="AF109" i="1"/>
  <c r="AE110" i="1"/>
  <c r="Y112" i="1"/>
  <c r="Z111" i="1"/>
  <c r="BD101" i="1"/>
  <c r="BC102" i="1"/>
  <c r="AK108" i="1"/>
  <c r="AL107" i="1"/>
  <c r="S116" i="1"/>
  <c r="T115" i="1"/>
  <c r="AW105" i="1" l="1"/>
  <c r="AX104" i="1"/>
  <c r="BD102" i="1"/>
  <c r="BC103" i="1"/>
  <c r="Z112" i="1"/>
  <c r="Y113" i="1"/>
  <c r="AF110" i="1"/>
  <c r="AE111" i="1"/>
  <c r="BJ100" i="1"/>
  <c r="BI101" i="1"/>
  <c r="AQ107" i="1"/>
  <c r="AR106" i="1"/>
  <c r="BP98" i="1"/>
  <c r="BO99" i="1"/>
  <c r="BV96" i="1"/>
  <c r="BU97" i="1"/>
  <c r="AK109" i="1"/>
  <c r="AL108" i="1"/>
  <c r="S117" i="1"/>
  <c r="T116" i="1"/>
  <c r="BV97" i="1" l="1"/>
  <c r="BU98" i="1"/>
  <c r="AF111" i="1"/>
  <c r="AE112" i="1"/>
  <c r="Z113" i="1"/>
  <c r="Y114" i="1"/>
  <c r="BP99" i="1"/>
  <c r="BO100" i="1"/>
  <c r="BD103" i="1"/>
  <c r="BC104" i="1"/>
  <c r="AQ108" i="1"/>
  <c r="AR107" i="1"/>
  <c r="BJ101" i="1"/>
  <c r="BI102" i="1"/>
  <c r="AK110" i="1"/>
  <c r="AL109" i="1"/>
  <c r="AW106" i="1"/>
  <c r="AX105" i="1"/>
  <c r="S118" i="1"/>
  <c r="T117" i="1"/>
  <c r="BP100" i="1" l="1"/>
  <c r="BO101" i="1"/>
  <c r="AK111" i="1"/>
  <c r="AL110" i="1"/>
  <c r="Z114" i="1"/>
  <c r="Y115" i="1"/>
  <c r="AQ109" i="1"/>
  <c r="AR108" i="1"/>
  <c r="BD104" i="1"/>
  <c r="BC105" i="1"/>
  <c r="BV98" i="1"/>
  <c r="BU99" i="1"/>
  <c r="BJ102" i="1"/>
  <c r="BI103" i="1"/>
  <c r="AE113" i="1"/>
  <c r="AF112" i="1"/>
  <c r="AW107" i="1"/>
  <c r="AX106" i="1"/>
  <c r="S119" i="1"/>
  <c r="T118" i="1"/>
  <c r="AR109" i="1" l="1"/>
  <c r="AQ110" i="1"/>
  <c r="AK112" i="1"/>
  <c r="AL111" i="1"/>
  <c r="AF113" i="1"/>
  <c r="AE114" i="1"/>
  <c r="Z115" i="1"/>
  <c r="Y116" i="1"/>
  <c r="BV99" i="1"/>
  <c r="BU100" i="1"/>
  <c r="BC106" i="1"/>
  <c r="BD105" i="1"/>
  <c r="BP101" i="1"/>
  <c r="BO102" i="1"/>
  <c r="BJ103" i="1"/>
  <c r="BI104" i="1"/>
  <c r="AW108" i="1"/>
  <c r="AX107" i="1"/>
  <c r="S120" i="1"/>
  <c r="T119" i="1"/>
  <c r="BP102" i="1" l="1"/>
  <c r="BO103" i="1"/>
  <c r="AL112" i="1"/>
  <c r="AK113" i="1"/>
  <c r="AF114" i="1"/>
  <c r="AE115" i="1"/>
  <c r="BC107" i="1"/>
  <c r="BD106" i="1"/>
  <c r="BV100" i="1"/>
  <c r="BU101" i="1"/>
  <c r="AQ111" i="1"/>
  <c r="AR110" i="1"/>
  <c r="BI105" i="1"/>
  <c r="BJ104" i="1"/>
  <c r="Z116" i="1"/>
  <c r="Y117" i="1"/>
  <c r="AW109" i="1"/>
  <c r="AX108" i="1"/>
  <c r="S121" i="1"/>
  <c r="T120" i="1"/>
  <c r="BC108" i="1" l="1"/>
  <c r="BD107" i="1"/>
  <c r="AF115" i="1"/>
  <c r="AE116" i="1"/>
  <c r="AQ112" i="1"/>
  <c r="AR111" i="1"/>
  <c r="BV101" i="1"/>
  <c r="BU102" i="1"/>
  <c r="Y118" i="1"/>
  <c r="Z117" i="1"/>
  <c r="BJ105" i="1"/>
  <c r="BI106" i="1"/>
  <c r="AL113" i="1"/>
  <c r="AK114" i="1"/>
  <c r="BP103" i="1"/>
  <c r="BO104" i="1"/>
  <c r="AW110" i="1"/>
  <c r="AX109" i="1"/>
  <c r="S122" i="1"/>
  <c r="T121" i="1"/>
  <c r="BV102" i="1" l="1"/>
  <c r="BU103" i="1"/>
  <c r="AF116" i="1"/>
  <c r="AE117" i="1"/>
  <c r="AL114" i="1"/>
  <c r="AK115" i="1"/>
  <c r="AQ113" i="1"/>
  <c r="AR112" i="1"/>
  <c r="BI107" i="1"/>
  <c r="BJ106" i="1"/>
  <c r="BP104" i="1"/>
  <c r="BO105" i="1"/>
  <c r="AW111" i="1"/>
  <c r="AX110" i="1"/>
  <c r="Z118" i="1"/>
  <c r="Y119" i="1"/>
  <c r="BC109" i="1"/>
  <c r="BD108" i="1"/>
  <c r="S123" i="1"/>
  <c r="T122" i="1"/>
  <c r="AL115" i="1" l="1"/>
  <c r="AK116" i="1"/>
  <c r="AF117" i="1"/>
  <c r="AE118" i="1"/>
  <c r="BV103" i="1"/>
  <c r="BU104" i="1"/>
  <c r="Y120" i="1"/>
  <c r="Z119" i="1"/>
  <c r="AR113" i="1"/>
  <c r="AQ114" i="1"/>
  <c r="AW112" i="1"/>
  <c r="AX111" i="1"/>
  <c r="BO106" i="1"/>
  <c r="BP105" i="1"/>
  <c r="BC110" i="1"/>
  <c r="BD109" i="1"/>
  <c r="BJ107" i="1"/>
  <c r="BI108" i="1"/>
  <c r="S124" i="1"/>
  <c r="T123" i="1"/>
  <c r="BC111" i="1" l="1"/>
  <c r="BD110" i="1"/>
  <c r="Y121" i="1"/>
  <c r="Z120" i="1"/>
  <c r="AE119" i="1"/>
  <c r="AF118" i="1"/>
  <c r="AW113" i="1"/>
  <c r="AX112" i="1"/>
  <c r="BJ108" i="1"/>
  <c r="BI109" i="1"/>
  <c r="AQ115" i="1"/>
  <c r="AR114" i="1"/>
  <c r="AL116" i="1"/>
  <c r="AK117" i="1"/>
  <c r="BU105" i="1"/>
  <c r="BV104" i="1"/>
  <c r="BO107" i="1"/>
  <c r="BP106" i="1"/>
  <c r="S125" i="1"/>
  <c r="T124" i="1"/>
  <c r="BU106" i="1" l="1"/>
  <c r="BV105" i="1"/>
  <c r="AK118" i="1"/>
  <c r="AL117" i="1"/>
  <c r="AW114" i="1"/>
  <c r="AX113" i="1"/>
  <c r="AF119" i="1"/>
  <c r="AE120" i="1"/>
  <c r="AR115" i="1"/>
  <c r="AQ116" i="1"/>
  <c r="Y122" i="1"/>
  <c r="Z121" i="1"/>
  <c r="BI110" i="1"/>
  <c r="BJ109" i="1"/>
  <c r="BO108" i="1"/>
  <c r="BP107" i="1"/>
  <c r="BC112" i="1"/>
  <c r="BD111" i="1"/>
  <c r="S126" i="1"/>
  <c r="T125" i="1"/>
  <c r="AF120" i="1" l="1"/>
  <c r="AE121" i="1"/>
  <c r="Y123" i="1"/>
  <c r="Z122" i="1"/>
  <c r="AL118" i="1"/>
  <c r="AK119" i="1"/>
  <c r="AW115" i="1"/>
  <c r="AX114" i="1"/>
  <c r="AR116" i="1"/>
  <c r="AQ117" i="1"/>
  <c r="BO109" i="1"/>
  <c r="BP108" i="1"/>
  <c r="BI111" i="1"/>
  <c r="BJ110" i="1"/>
  <c r="BC113" i="1"/>
  <c r="BD112" i="1"/>
  <c r="BV106" i="1"/>
  <c r="BU107" i="1"/>
  <c r="S127" i="1"/>
  <c r="T126" i="1"/>
  <c r="AW116" i="1" l="1"/>
  <c r="AX115" i="1"/>
  <c r="BC114" i="1"/>
  <c r="BD113" i="1"/>
  <c r="AL119" i="1"/>
  <c r="AK120" i="1"/>
  <c r="BV107" i="1"/>
  <c r="BU108" i="1"/>
  <c r="BJ111" i="1"/>
  <c r="BI112" i="1"/>
  <c r="BP109" i="1"/>
  <c r="BO110" i="1"/>
  <c r="Y124" i="1"/>
  <c r="Z123" i="1"/>
  <c r="AR117" i="1"/>
  <c r="AQ118" i="1"/>
  <c r="AF121" i="1"/>
  <c r="AE122" i="1"/>
  <c r="S128" i="1"/>
  <c r="T127" i="1"/>
  <c r="AL120" i="1" l="1"/>
  <c r="AK121" i="1"/>
  <c r="BU109" i="1"/>
  <c r="BV108" i="1"/>
  <c r="Z124" i="1"/>
  <c r="Y125" i="1"/>
  <c r="AR118" i="1"/>
  <c r="AQ119" i="1"/>
  <c r="BO111" i="1"/>
  <c r="BP110" i="1"/>
  <c r="BD114" i="1"/>
  <c r="BC115" i="1"/>
  <c r="AF122" i="1"/>
  <c r="AE123" i="1"/>
  <c r="BJ112" i="1"/>
  <c r="BI113" i="1"/>
  <c r="AX116" i="1"/>
  <c r="AW117" i="1"/>
  <c r="S129" i="1"/>
  <c r="T128" i="1"/>
  <c r="AR119" i="1" l="1"/>
  <c r="AQ120" i="1"/>
  <c r="AF123" i="1"/>
  <c r="AE124" i="1"/>
  <c r="Z125" i="1"/>
  <c r="Y126" i="1"/>
  <c r="BI114" i="1"/>
  <c r="BJ113" i="1"/>
  <c r="AL121" i="1"/>
  <c r="AK122" i="1"/>
  <c r="BC116" i="1"/>
  <c r="BD115" i="1"/>
  <c r="BU110" i="1"/>
  <c r="BV109" i="1"/>
  <c r="AW118" i="1"/>
  <c r="AX117" i="1"/>
  <c r="BO112" i="1"/>
  <c r="BP111" i="1"/>
  <c r="S130" i="1"/>
  <c r="T129" i="1"/>
  <c r="AW119" i="1" l="1"/>
  <c r="AX118" i="1"/>
  <c r="BJ114" i="1"/>
  <c r="BI115" i="1"/>
  <c r="Y127" i="1"/>
  <c r="Z126" i="1"/>
  <c r="AF124" i="1"/>
  <c r="AE125" i="1"/>
  <c r="BU111" i="1"/>
  <c r="BV110" i="1"/>
  <c r="AL122" i="1"/>
  <c r="AK123" i="1"/>
  <c r="AR120" i="1"/>
  <c r="AQ121" i="1"/>
  <c r="BC117" i="1"/>
  <c r="BD116" i="1"/>
  <c r="BO113" i="1"/>
  <c r="BP112" i="1"/>
  <c r="S131" i="1"/>
  <c r="T130" i="1"/>
  <c r="BJ115" i="1" l="1"/>
  <c r="BI116" i="1"/>
  <c r="BD117" i="1"/>
  <c r="BC118" i="1"/>
  <c r="AQ122" i="1"/>
  <c r="AR121" i="1"/>
  <c r="AE126" i="1"/>
  <c r="AF125" i="1"/>
  <c r="Z127" i="1"/>
  <c r="Y128" i="1"/>
  <c r="AL123" i="1"/>
  <c r="AK124" i="1"/>
  <c r="BO114" i="1"/>
  <c r="BP113" i="1"/>
  <c r="BU112" i="1"/>
  <c r="BV111" i="1"/>
  <c r="AX119" i="1"/>
  <c r="AW120" i="1"/>
  <c r="S132" i="1"/>
  <c r="T131" i="1"/>
  <c r="AF126" i="1" l="1"/>
  <c r="AE127" i="1"/>
  <c r="BO115" i="1"/>
  <c r="BP114" i="1"/>
  <c r="BV112" i="1"/>
  <c r="BU113" i="1"/>
  <c r="BD118" i="1"/>
  <c r="BC119" i="1"/>
  <c r="AX120" i="1"/>
  <c r="AW121" i="1"/>
  <c r="Z128" i="1"/>
  <c r="Y129" i="1"/>
  <c r="BI117" i="1"/>
  <c r="BJ116" i="1"/>
  <c r="AR122" i="1"/>
  <c r="AQ123" i="1"/>
  <c r="AK125" i="1"/>
  <c r="AL124" i="1"/>
  <c r="S133" i="1"/>
  <c r="T132" i="1"/>
  <c r="AR123" i="1" l="1"/>
  <c r="AQ124" i="1"/>
  <c r="BU114" i="1"/>
  <c r="BV113" i="1"/>
  <c r="BJ117" i="1"/>
  <c r="BI118" i="1"/>
  <c r="Z129" i="1"/>
  <c r="Y130" i="1"/>
  <c r="BD119" i="1"/>
  <c r="BC120" i="1"/>
  <c r="AX121" i="1"/>
  <c r="AW122" i="1"/>
  <c r="AF127" i="1"/>
  <c r="AE128" i="1"/>
  <c r="BP115" i="1"/>
  <c r="BO116" i="1"/>
  <c r="AK126" i="1"/>
  <c r="AL125" i="1"/>
  <c r="S134" i="1"/>
  <c r="T133" i="1"/>
  <c r="AF128" i="1" l="1"/>
  <c r="AE129" i="1"/>
  <c r="BJ118" i="1"/>
  <c r="BI119" i="1"/>
  <c r="Z130" i="1"/>
  <c r="Y131" i="1"/>
  <c r="BU115" i="1"/>
  <c r="BV114" i="1"/>
  <c r="BP116" i="1"/>
  <c r="BO117" i="1"/>
  <c r="BD120" i="1"/>
  <c r="BC121" i="1"/>
  <c r="AR124" i="1"/>
  <c r="AQ125" i="1"/>
  <c r="AX122" i="1"/>
  <c r="AW123" i="1"/>
  <c r="AL126" i="1"/>
  <c r="AK127" i="1"/>
  <c r="S135" i="1"/>
  <c r="T134" i="1"/>
  <c r="AR125" i="1" l="1"/>
  <c r="AQ126" i="1"/>
  <c r="BU116" i="1"/>
  <c r="BV115" i="1"/>
  <c r="BI120" i="1"/>
  <c r="BJ119" i="1"/>
  <c r="AF129" i="1"/>
  <c r="AE130" i="1"/>
  <c r="AX123" i="1"/>
  <c r="AW124" i="1"/>
  <c r="Z131" i="1"/>
  <c r="Y132" i="1"/>
  <c r="BD121" i="1"/>
  <c r="BC122" i="1"/>
  <c r="AL127" i="1"/>
  <c r="AK128" i="1"/>
  <c r="BO118" i="1"/>
  <c r="BP117" i="1"/>
  <c r="S136" i="1"/>
  <c r="T135" i="1"/>
  <c r="AF130" i="1" l="1"/>
  <c r="AE131" i="1"/>
  <c r="AL128" i="1"/>
  <c r="AK129" i="1"/>
  <c r="BD122" i="1"/>
  <c r="BC123" i="1"/>
  <c r="BJ120" i="1"/>
  <c r="BI121" i="1"/>
  <c r="Y133" i="1"/>
  <c r="Z132" i="1"/>
  <c r="BU117" i="1"/>
  <c r="BV116" i="1"/>
  <c r="AX124" i="1"/>
  <c r="AW125" i="1"/>
  <c r="AR126" i="1"/>
  <c r="AQ127" i="1"/>
  <c r="BO119" i="1"/>
  <c r="BP118" i="1"/>
  <c r="S137" i="1"/>
  <c r="T136" i="1"/>
  <c r="AQ128" i="1" l="1"/>
  <c r="AR127" i="1"/>
  <c r="BJ121" i="1"/>
  <c r="BI122" i="1"/>
  <c r="AW126" i="1"/>
  <c r="AX125" i="1"/>
  <c r="AL129" i="1"/>
  <c r="AK130" i="1"/>
  <c r="BV117" i="1"/>
  <c r="BU118" i="1"/>
  <c r="BD123" i="1"/>
  <c r="BC124" i="1"/>
  <c r="AF131" i="1"/>
  <c r="AE132" i="1"/>
  <c r="BO120" i="1"/>
  <c r="BP119" i="1"/>
  <c r="Z133" i="1"/>
  <c r="Y134" i="1"/>
  <c r="S138" i="1"/>
  <c r="T137" i="1"/>
  <c r="BD124" i="1" l="1"/>
  <c r="BC125" i="1"/>
  <c r="BJ122" i="1"/>
  <c r="BI123" i="1"/>
  <c r="AL130" i="1"/>
  <c r="AK131" i="1"/>
  <c r="BO121" i="1"/>
  <c r="BP120" i="1"/>
  <c r="Y135" i="1"/>
  <c r="Z134" i="1"/>
  <c r="BU119" i="1"/>
  <c r="BV118" i="1"/>
  <c r="AE133" i="1"/>
  <c r="AF132" i="1"/>
  <c r="AX126" i="1"/>
  <c r="AW127" i="1"/>
  <c r="AR128" i="1"/>
  <c r="AQ129" i="1"/>
  <c r="S139" i="1"/>
  <c r="T138" i="1"/>
  <c r="BO122" i="1" l="1"/>
  <c r="BP121" i="1"/>
  <c r="AL131" i="1"/>
  <c r="AK132" i="1"/>
  <c r="BJ123" i="1"/>
  <c r="BI124" i="1"/>
  <c r="BU120" i="1"/>
  <c r="BV119" i="1"/>
  <c r="AX127" i="1"/>
  <c r="AW128" i="1"/>
  <c r="BD125" i="1"/>
  <c r="BC126" i="1"/>
  <c r="AF133" i="1"/>
  <c r="AE134" i="1"/>
  <c r="AR129" i="1"/>
  <c r="AQ130" i="1"/>
  <c r="Z135" i="1"/>
  <c r="Y136" i="1"/>
  <c r="S140" i="1"/>
  <c r="T139" i="1"/>
  <c r="BU121" i="1" l="1"/>
  <c r="BV120" i="1"/>
  <c r="AQ131" i="1"/>
  <c r="AR130" i="1"/>
  <c r="BJ124" i="1"/>
  <c r="BI125" i="1"/>
  <c r="BD126" i="1"/>
  <c r="BC127" i="1"/>
  <c r="Y137" i="1"/>
  <c r="Z136" i="1"/>
  <c r="AX128" i="1"/>
  <c r="AW129" i="1"/>
  <c r="AE135" i="1"/>
  <c r="AF134" i="1"/>
  <c r="AL132" i="1"/>
  <c r="AK133" i="1"/>
  <c r="BP122" i="1"/>
  <c r="BO123" i="1"/>
  <c r="S141" i="1"/>
  <c r="T140" i="1"/>
  <c r="BD127" i="1" l="1"/>
  <c r="BC128" i="1"/>
  <c r="AL133" i="1"/>
  <c r="AK134" i="1"/>
  <c r="AF135" i="1"/>
  <c r="AE136" i="1"/>
  <c r="AR131" i="1"/>
  <c r="AQ132" i="1"/>
  <c r="BJ125" i="1"/>
  <c r="BI126" i="1"/>
  <c r="AX129" i="1"/>
  <c r="AW130" i="1"/>
  <c r="BO124" i="1"/>
  <c r="BP123" i="1"/>
  <c r="Z137" i="1"/>
  <c r="Y138" i="1"/>
  <c r="BU122" i="1"/>
  <c r="BV121" i="1"/>
  <c r="S142" i="1"/>
  <c r="T141" i="1"/>
  <c r="AQ133" i="1" l="1"/>
  <c r="AR132" i="1"/>
  <c r="AK135" i="1"/>
  <c r="AL134" i="1"/>
  <c r="BJ126" i="1"/>
  <c r="BI127" i="1"/>
  <c r="BD128" i="1"/>
  <c r="BC129" i="1"/>
  <c r="Z138" i="1"/>
  <c r="Y139" i="1"/>
  <c r="AE137" i="1"/>
  <c r="AF136" i="1"/>
  <c r="BP124" i="1"/>
  <c r="BO125" i="1"/>
  <c r="AW131" i="1"/>
  <c r="AX130" i="1"/>
  <c r="BU123" i="1"/>
  <c r="BV122" i="1"/>
  <c r="S143" i="1"/>
  <c r="T142" i="1"/>
  <c r="AW132" i="1" l="1"/>
  <c r="AX131" i="1"/>
  <c r="BO126" i="1"/>
  <c r="BP125" i="1"/>
  <c r="BD129" i="1"/>
  <c r="BC130" i="1"/>
  <c r="BJ127" i="1"/>
  <c r="BI128" i="1"/>
  <c r="AK136" i="1"/>
  <c r="AL135" i="1"/>
  <c r="Z139" i="1"/>
  <c r="Y140" i="1"/>
  <c r="AF137" i="1"/>
  <c r="AE138" i="1"/>
  <c r="BU124" i="1"/>
  <c r="BV123" i="1"/>
  <c r="AR133" i="1"/>
  <c r="AQ134" i="1"/>
  <c r="S144" i="1"/>
  <c r="T143" i="1"/>
  <c r="BI129" i="1" l="1"/>
  <c r="BJ128" i="1"/>
  <c r="BV124" i="1"/>
  <c r="BU125" i="1"/>
  <c r="BP126" i="1"/>
  <c r="BO127" i="1"/>
  <c r="AF138" i="1"/>
  <c r="AE139" i="1"/>
  <c r="Z140" i="1"/>
  <c r="Y141" i="1"/>
  <c r="BD130" i="1"/>
  <c r="BC131" i="1"/>
  <c r="AR134" i="1"/>
  <c r="AQ135" i="1"/>
  <c r="AL136" i="1"/>
  <c r="AK137" i="1"/>
  <c r="AX132" i="1"/>
  <c r="AW133" i="1"/>
  <c r="S145" i="1"/>
  <c r="T144" i="1"/>
  <c r="AF139" i="1" l="1"/>
  <c r="AE140" i="1"/>
  <c r="BP127" i="1"/>
  <c r="BO128" i="1"/>
  <c r="AK138" i="1"/>
  <c r="AL137" i="1"/>
  <c r="BV125" i="1"/>
  <c r="BU126" i="1"/>
  <c r="AX133" i="1"/>
  <c r="AW134" i="1"/>
  <c r="Z141" i="1"/>
  <c r="Y142" i="1"/>
  <c r="AQ136" i="1"/>
  <c r="AR135" i="1"/>
  <c r="BD131" i="1"/>
  <c r="BC132" i="1"/>
  <c r="BJ129" i="1"/>
  <c r="BI130" i="1"/>
  <c r="S146" i="1"/>
  <c r="T145" i="1"/>
  <c r="BV126" i="1" l="1"/>
  <c r="BU127" i="1"/>
  <c r="AR136" i="1"/>
  <c r="AQ137" i="1"/>
  <c r="Z142" i="1"/>
  <c r="Y143" i="1"/>
  <c r="BC133" i="1"/>
  <c r="BD132" i="1"/>
  <c r="AL138" i="1"/>
  <c r="AK139" i="1"/>
  <c r="BJ130" i="1"/>
  <c r="BI131" i="1"/>
  <c r="AX134" i="1"/>
  <c r="AW135" i="1"/>
  <c r="AE141" i="1"/>
  <c r="AF140" i="1"/>
  <c r="BO129" i="1"/>
  <c r="BP128" i="1"/>
  <c r="S147" i="1"/>
  <c r="T146" i="1"/>
  <c r="BC134" i="1" l="1"/>
  <c r="BD133" i="1"/>
  <c r="AE142" i="1"/>
  <c r="AF141" i="1"/>
  <c r="AW136" i="1"/>
  <c r="AX135" i="1"/>
  <c r="BI132" i="1"/>
  <c r="BJ131" i="1"/>
  <c r="AL139" i="1"/>
  <c r="AK140" i="1"/>
  <c r="BV127" i="1"/>
  <c r="BU128" i="1"/>
  <c r="Y144" i="1"/>
  <c r="Z143" i="1"/>
  <c r="AR137" i="1"/>
  <c r="AQ138" i="1"/>
  <c r="BP129" i="1"/>
  <c r="BO130" i="1"/>
  <c r="S148" i="1"/>
  <c r="T147" i="1"/>
  <c r="Y145" i="1" l="1"/>
  <c r="Z144" i="1"/>
  <c r="AX136" i="1"/>
  <c r="AW137" i="1"/>
  <c r="BJ132" i="1"/>
  <c r="BI133" i="1"/>
  <c r="BV128" i="1"/>
  <c r="BU129" i="1"/>
  <c r="AR138" i="1"/>
  <c r="AQ139" i="1"/>
  <c r="AF142" i="1"/>
  <c r="AE143" i="1"/>
  <c r="BP130" i="1"/>
  <c r="BO131" i="1"/>
  <c r="AL140" i="1"/>
  <c r="AK141" i="1"/>
  <c r="BD134" i="1"/>
  <c r="BC135" i="1"/>
  <c r="S149" i="1"/>
  <c r="T148" i="1"/>
  <c r="BU130" i="1" l="1"/>
  <c r="BV129" i="1"/>
  <c r="BJ133" i="1"/>
  <c r="BI134" i="1"/>
  <c r="AE144" i="1"/>
  <c r="AF143" i="1"/>
  <c r="BD135" i="1"/>
  <c r="BC136" i="1"/>
  <c r="AQ140" i="1"/>
  <c r="AR139" i="1"/>
  <c r="AL141" i="1"/>
  <c r="AK142" i="1"/>
  <c r="BP131" i="1"/>
  <c r="BO132" i="1"/>
  <c r="AX137" i="1"/>
  <c r="AW138" i="1"/>
  <c r="Z145" i="1"/>
  <c r="Y146" i="1"/>
  <c r="S150" i="1"/>
  <c r="T149" i="1"/>
  <c r="AX138" i="1" l="1"/>
  <c r="AW139" i="1"/>
  <c r="BO133" i="1"/>
  <c r="BP132" i="1"/>
  <c r="BD136" i="1"/>
  <c r="BC137" i="1"/>
  <c r="AF144" i="1"/>
  <c r="AE145" i="1"/>
  <c r="AL142" i="1"/>
  <c r="AK143" i="1"/>
  <c r="Y147" i="1"/>
  <c r="Z146" i="1"/>
  <c r="BI135" i="1"/>
  <c r="BJ134" i="1"/>
  <c r="AR140" i="1"/>
  <c r="AQ141" i="1"/>
  <c r="BV130" i="1"/>
  <c r="BU131" i="1"/>
  <c r="S151" i="1"/>
  <c r="T150" i="1"/>
  <c r="AE146" i="1" l="1"/>
  <c r="AF145" i="1"/>
  <c r="AR141" i="1"/>
  <c r="AQ142" i="1"/>
  <c r="BO134" i="1"/>
  <c r="BP133" i="1"/>
  <c r="BU132" i="1"/>
  <c r="BV131" i="1"/>
  <c r="AK144" i="1"/>
  <c r="AL143" i="1"/>
  <c r="AX139" i="1"/>
  <c r="AW140" i="1"/>
  <c r="BC138" i="1"/>
  <c r="BD137" i="1"/>
  <c r="BI136" i="1"/>
  <c r="BJ135" i="1"/>
  <c r="Z147" i="1"/>
  <c r="Y148" i="1"/>
  <c r="S152" i="1"/>
  <c r="T151" i="1"/>
  <c r="BV132" i="1" l="1"/>
  <c r="BU133" i="1"/>
  <c r="BJ136" i="1"/>
  <c r="BI137" i="1"/>
  <c r="AX140" i="1"/>
  <c r="AW141" i="1"/>
  <c r="BC139" i="1"/>
  <c r="BD138" i="1"/>
  <c r="BP134" i="1"/>
  <c r="BO135" i="1"/>
  <c r="AR142" i="1"/>
  <c r="AQ143" i="1"/>
  <c r="Y149" i="1"/>
  <c r="Z148" i="1"/>
  <c r="AL144" i="1"/>
  <c r="AK145" i="1"/>
  <c r="AF146" i="1"/>
  <c r="AE147" i="1"/>
  <c r="S153" i="1"/>
  <c r="T152" i="1"/>
  <c r="AK146" i="1" l="1"/>
  <c r="AL145" i="1"/>
  <c r="BD139" i="1"/>
  <c r="BC140" i="1"/>
  <c r="Z149" i="1"/>
  <c r="Y150" i="1"/>
  <c r="AW142" i="1"/>
  <c r="AX141" i="1"/>
  <c r="BJ137" i="1"/>
  <c r="BI138" i="1"/>
  <c r="AE148" i="1"/>
  <c r="AF147" i="1"/>
  <c r="BP135" i="1"/>
  <c r="BO136" i="1"/>
  <c r="BU134" i="1"/>
  <c r="BV133" i="1"/>
  <c r="AR143" i="1"/>
  <c r="AQ144" i="1"/>
  <c r="S154" i="1"/>
  <c r="T153" i="1"/>
  <c r="BU135" i="1" l="1"/>
  <c r="BV134" i="1"/>
  <c r="Z150" i="1"/>
  <c r="Y151" i="1"/>
  <c r="AR144" i="1"/>
  <c r="AQ145" i="1"/>
  <c r="AX142" i="1"/>
  <c r="AW143" i="1"/>
  <c r="BP136" i="1"/>
  <c r="BO137" i="1"/>
  <c r="BD140" i="1"/>
  <c r="BC141" i="1"/>
  <c r="AF148" i="1"/>
  <c r="AE149" i="1"/>
  <c r="BJ138" i="1"/>
  <c r="BI139" i="1"/>
  <c r="AL146" i="1"/>
  <c r="AK147" i="1"/>
  <c r="S155" i="1"/>
  <c r="T154" i="1"/>
  <c r="AF149" i="1" l="1"/>
  <c r="AE150" i="1"/>
  <c r="AX143" i="1"/>
  <c r="AW144" i="1"/>
  <c r="AR145" i="1"/>
  <c r="AQ146" i="1"/>
  <c r="BD141" i="1"/>
  <c r="BC142" i="1"/>
  <c r="AL147" i="1"/>
  <c r="AK148" i="1"/>
  <c r="BO138" i="1"/>
  <c r="BP137" i="1"/>
  <c r="BI140" i="1"/>
  <c r="BJ139" i="1"/>
  <c r="Y152" i="1"/>
  <c r="Z151" i="1"/>
  <c r="BV135" i="1"/>
  <c r="BU136" i="1"/>
  <c r="S156" i="1"/>
  <c r="T155" i="1"/>
  <c r="BD142" i="1" l="1"/>
  <c r="BC143" i="1"/>
  <c r="Y153" i="1"/>
  <c r="Z152" i="1"/>
  <c r="AR146" i="1"/>
  <c r="AQ147" i="1"/>
  <c r="BP138" i="1"/>
  <c r="BO139" i="1"/>
  <c r="BV136" i="1"/>
  <c r="BU137" i="1"/>
  <c r="AL148" i="1"/>
  <c r="AK149" i="1"/>
  <c r="AF150" i="1"/>
  <c r="AE151" i="1"/>
  <c r="BJ140" i="1"/>
  <c r="BI141" i="1"/>
  <c r="AW145" i="1"/>
  <c r="AX144" i="1"/>
  <c r="S157" i="1"/>
  <c r="T156" i="1"/>
  <c r="BJ141" i="1" l="1"/>
  <c r="BI142" i="1"/>
  <c r="AF151" i="1"/>
  <c r="AE152" i="1"/>
  <c r="BO140" i="1"/>
  <c r="BP139" i="1"/>
  <c r="Y154" i="1"/>
  <c r="Z153" i="1"/>
  <c r="BV137" i="1"/>
  <c r="BU138" i="1"/>
  <c r="BD143" i="1"/>
  <c r="BC144" i="1"/>
  <c r="AQ148" i="1"/>
  <c r="AR147" i="1"/>
  <c r="AL149" i="1"/>
  <c r="AK150" i="1"/>
  <c r="AX145" i="1"/>
  <c r="AW146" i="1"/>
  <c r="S158" i="1"/>
  <c r="T157" i="1"/>
  <c r="Y155" i="1" l="1"/>
  <c r="Z154" i="1"/>
  <c r="AL150" i="1"/>
  <c r="AK151" i="1"/>
  <c r="BO141" i="1"/>
  <c r="BP140" i="1"/>
  <c r="BD144" i="1"/>
  <c r="BC145" i="1"/>
  <c r="AX146" i="1"/>
  <c r="AW147" i="1"/>
  <c r="BV138" i="1"/>
  <c r="BU139" i="1"/>
  <c r="BJ142" i="1"/>
  <c r="BI143" i="1"/>
  <c r="AQ149" i="1"/>
  <c r="AR148" i="1"/>
  <c r="AF152" i="1"/>
  <c r="AE153" i="1"/>
  <c r="S159" i="1"/>
  <c r="T158" i="1"/>
  <c r="BD145" i="1" l="1"/>
  <c r="BC146" i="1"/>
  <c r="AL151" i="1"/>
  <c r="AK152" i="1"/>
  <c r="BI144" i="1"/>
  <c r="BJ143" i="1"/>
  <c r="BV139" i="1"/>
  <c r="BU140" i="1"/>
  <c r="AR149" i="1"/>
  <c r="AQ150" i="1"/>
  <c r="BP141" i="1"/>
  <c r="BO142" i="1"/>
  <c r="AF153" i="1"/>
  <c r="AE154" i="1"/>
  <c r="AX147" i="1"/>
  <c r="AW148" i="1"/>
  <c r="Z155" i="1"/>
  <c r="Y156" i="1"/>
  <c r="S160" i="1"/>
  <c r="T159" i="1"/>
  <c r="AX148" i="1" l="1"/>
  <c r="AW149" i="1"/>
  <c r="BI145" i="1"/>
  <c r="BJ144" i="1"/>
  <c r="AL152" i="1"/>
  <c r="AK153" i="1"/>
  <c r="AF154" i="1"/>
  <c r="AE155" i="1"/>
  <c r="BP142" i="1"/>
  <c r="BO143" i="1"/>
  <c r="Y157" i="1"/>
  <c r="Z156" i="1"/>
  <c r="AR150" i="1"/>
  <c r="AQ151" i="1"/>
  <c r="BC147" i="1"/>
  <c r="BD146" i="1"/>
  <c r="BU141" i="1"/>
  <c r="BV140" i="1"/>
  <c r="S161" i="1"/>
  <c r="T160" i="1"/>
  <c r="AE156" i="1" l="1"/>
  <c r="AF155" i="1"/>
  <c r="BD147" i="1"/>
  <c r="BC148" i="1"/>
  <c r="AQ152" i="1"/>
  <c r="AR151" i="1"/>
  <c r="Y158" i="1"/>
  <c r="Z157" i="1"/>
  <c r="BJ145" i="1"/>
  <c r="BI146" i="1"/>
  <c r="BP143" i="1"/>
  <c r="BO144" i="1"/>
  <c r="AX149" i="1"/>
  <c r="AW150" i="1"/>
  <c r="AL153" i="1"/>
  <c r="AK154" i="1"/>
  <c r="BV141" i="1"/>
  <c r="BU142" i="1"/>
  <c r="S162" i="1"/>
  <c r="T161" i="1"/>
  <c r="AK155" i="1" l="1"/>
  <c r="AL154" i="1"/>
  <c r="AW151" i="1"/>
  <c r="AX150" i="1"/>
  <c r="AR152" i="1"/>
  <c r="AQ153" i="1"/>
  <c r="BP144" i="1"/>
  <c r="BO145" i="1"/>
  <c r="BU143" i="1"/>
  <c r="BV142" i="1"/>
  <c r="BJ146" i="1"/>
  <c r="BI147" i="1"/>
  <c r="Y159" i="1"/>
  <c r="Z158" i="1"/>
  <c r="BD148" i="1"/>
  <c r="BC149" i="1"/>
  <c r="AF156" i="1"/>
  <c r="AE157" i="1"/>
  <c r="S163" i="1"/>
  <c r="T162" i="1"/>
  <c r="BP145" i="1" l="1"/>
  <c r="BO146" i="1"/>
  <c r="BD149" i="1"/>
  <c r="BC150" i="1"/>
  <c r="BJ147" i="1"/>
  <c r="BI148" i="1"/>
  <c r="AQ154" i="1"/>
  <c r="AR153" i="1"/>
  <c r="Y160" i="1"/>
  <c r="Z159" i="1"/>
  <c r="AX151" i="1"/>
  <c r="AW152" i="1"/>
  <c r="AF157" i="1"/>
  <c r="AE158" i="1"/>
  <c r="BV143" i="1"/>
  <c r="BU144" i="1"/>
  <c r="AK156" i="1"/>
  <c r="AL155" i="1"/>
  <c r="S164" i="1"/>
  <c r="T163" i="1"/>
  <c r="BV144" i="1" l="1"/>
  <c r="BU145" i="1"/>
  <c r="BI149" i="1"/>
  <c r="BJ148" i="1"/>
  <c r="BC151" i="1"/>
  <c r="BD150" i="1"/>
  <c r="AF158" i="1"/>
  <c r="AE159" i="1"/>
  <c r="AW153" i="1"/>
  <c r="AX152" i="1"/>
  <c r="BO147" i="1"/>
  <c r="BP146" i="1"/>
  <c r="AR154" i="1"/>
  <c r="AQ155" i="1"/>
  <c r="AL156" i="1"/>
  <c r="AK157" i="1"/>
  <c r="Z160" i="1"/>
  <c r="Y161" i="1"/>
  <c r="S165" i="1"/>
  <c r="T164" i="1"/>
  <c r="AF159" i="1" l="1"/>
  <c r="AE160" i="1"/>
  <c r="BD151" i="1"/>
  <c r="BC152" i="1"/>
  <c r="BP147" i="1"/>
  <c r="BO148" i="1"/>
  <c r="BJ149" i="1"/>
  <c r="BI150" i="1"/>
  <c r="AR155" i="1"/>
  <c r="AQ156" i="1"/>
  <c r="BU146" i="1"/>
  <c r="BV145" i="1"/>
  <c r="AL157" i="1"/>
  <c r="AK158" i="1"/>
  <c r="Z161" i="1"/>
  <c r="Y162" i="1"/>
  <c r="AX153" i="1"/>
  <c r="AW154" i="1"/>
  <c r="S166" i="1"/>
  <c r="T165" i="1"/>
  <c r="BJ150" i="1" l="1"/>
  <c r="BI151" i="1"/>
  <c r="AL158" i="1"/>
  <c r="AK159" i="1"/>
  <c r="BP148" i="1"/>
  <c r="BO149" i="1"/>
  <c r="BD152" i="1"/>
  <c r="BC153" i="1"/>
  <c r="BV146" i="1"/>
  <c r="BU147" i="1"/>
  <c r="AW155" i="1"/>
  <c r="AX154" i="1"/>
  <c r="AR156" i="1"/>
  <c r="AQ157" i="1"/>
  <c r="AF160" i="1"/>
  <c r="AE161" i="1"/>
  <c r="Z162" i="1"/>
  <c r="Y163" i="1"/>
  <c r="S167" i="1"/>
  <c r="T166" i="1"/>
  <c r="AF161" i="1" l="1"/>
  <c r="AE162" i="1"/>
  <c r="BD153" i="1"/>
  <c r="BC154" i="1"/>
  <c r="AX155" i="1"/>
  <c r="AW156" i="1"/>
  <c r="BO150" i="1"/>
  <c r="BP149" i="1"/>
  <c r="Z163" i="1"/>
  <c r="Y164" i="1"/>
  <c r="BV147" i="1"/>
  <c r="BU148" i="1"/>
  <c r="BJ151" i="1"/>
  <c r="BI152" i="1"/>
  <c r="AQ158" i="1"/>
  <c r="AR157" i="1"/>
  <c r="AL159" i="1"/>
  <c r="AK160" i="1"/>
  <c r="S168" i="1"/>
  <c r="T167" i="1"/>
  <c r="BJ152" i="1" l="1"/>
  <c r="BI153" i="1"/>
  <c r="BD154" i="1"/>
  <c r="BC155" i="1"/>
  <c r="BP150" i="1"/>
  <c r="BO151" i="1"/>
  <c r="AL160" i="1"/>
  <c r="AK161" i="1"/>
  <c r="AR158" i="1"/>
  <c r="AQ159" i="1"/>
  <c r="AX156" i="1"/>
  <c r="AW157" i="1"/>
  <c r="BV148" i="1"/>
  <c r="BU149" i="1"/>
  <c r="Z164" i="1"/>
  <c r="Y165" i="1"/>
  <c r="AF162" i="1"/>
  <c r="AE163" i="1"/>
  <c r="S169" i="1"/>
  <c r="T168" i="1"/>
  <c r="AL161" i="1" l="1"/>
  <c r="AK162" i="1"/>
  <c r="BV149" i="1"/>
  <c r="BU150" i="1"/>
  <c r="BD155" i="1"/>
  <c r="BC156" i="1"/>
  <c r="BP151" i="1"/>
  <c r="BO152" i="1"/>
  <c r="AX157" i="1"/>
  <c r="AW158" i="1"/>
  <c r="AF163" i="1"/>
  <c r="AE164" i="1"/>
  <c r="AR159" i="1"/>
  <c r="AQ160" i="1"/>
  <c r="BI154" i="1"/>
  <c r="BJ153" i="1"/>
  <c r="Y166" i="1"/>
  <c r="Z165" i="1"/>
  <c r="S170" i="1"/>
  <c r="T169" i="1"/>
  <c r="BP152" i="1" l="1"/>
  <c r="BO153" i="1"/>
  <c r="BJ154" i="1"/>
  <c r="BI155" i="1"/>
  <c r="AF164" i="1"/>
  <c r="AE165" i="1"/>
  <c r="BU151" i="1"/>
  <c r="BV150" i="1"/>
  <c r="BC157" i="1"/>
  <c r="BD156" i="1"/>
  <c r="AL162" i="1"/>
  <c r="AK163" i="1"/>
  <c r="AR160" i="1"/>
  <c r="AQ161" i="1"/>
  <c r="AX158" i="1"/>
  <c r="AW159" i="1"/>
  <c r="Z166" i="1"/>
  <c r="Y167" i="1"/>
  <c r="S171" i="1"/>
  <c r="T170" i="1"/>
  <c r="BV151" i="1" l="1"/>
  <c r="BU152" i="1"/>
  <c r="AR161" i="1"/>
  <c r="AQ162" i="1"/>
  <c r="BI156" i="1"/>
  <c r="BJ155" i="1"/>
  <c r="Y168" i="1"/>
  <c r="Z167" i="1"/>
  <c r="BP153" i="1"/>
  <c r="BO154" i="1"/>
  <c r="AW160" i="1"/>
  <c r="AX159" i="1"/>
  <c r="AF165" i="1"/>
  <c r="AE166" i="1"/>
  <c r="AL163" i="1"/>
  <c r="AK164" i="1"/>
  <c r="BD157" i="1"/>
  <c r="BC158" i="1"/>
  <c r="S172" i="1"/>
  <c r="T171" i="1"/>
  <c r="BI157" i="1" l="1"/>
  <c r="BJ156" i="1"/>
  <c r="Z168" i="1"/>
  <c r="Y169" i="1"/>
  <c r="AR162" i="1"/>
  <c r="AQ163" i="1"/>
  <c r="AX160" i="1"/>
  <c r="AW161" i="1"/>
  <c r="AL164" i="1"/>
  <c r="AK165" i="1"/>
  <c r="BD158" i="1"/>
  <c r="BC159" i="1"/>
  <c r="BP154" i="1"/>
  <c r="BO155" i="1"/>
  <c r="BV152" i="1"/>
  <c r="BU153" i="1"/>
  <c r="AF166" i="1"/>
  <c r="AE167" i="1"/>
  <c r="S173" i="1"/>
  <c r="T172" i="1"/>
  <c r="BU154" i="1" l="1"/>
  <c r="BV153" i="1"/>
  <c r="AX161" i="1"/>
  <c r="AW162" i="1"/>
  <c r="BO156" i="1"/>
  <c r="BP155" i="1"/>
  <c r="BC160" i="1"/>
  <c r="BD159" i="1"/>
  <c r="Z169" i="1"/>
  <c r="Y170" i="1"/>
  <c r="AR163" i="1"/>
  <c r="AQ164" i="1"/>
  <c r="AF167" i="1"/>
  <c r="AE168" i="1"/>
  <c r="AK166" i="1"/>
  <c r="AL165" i="1"/>
  <c r="BJ157" i="1"/>
  <c r="BI158" i="1"/>
  <c r="S174" i="1"/>
  <c r="T173" i="1"/>
  <c r="BD160" i="1" l="1"/>
  <c r="BC161" i="1"/>
  <c r="AX162" i="1"/>
  <c r="AW163" i="1"/>
  <c r="BP156" i="1"/>
  <c r="BO157" i="1"/>
  <c r="AK167" i="1"/>
  <c r="AL166" i="1"/>
  <c r="AF168" i="1"/>
  <c r="AE169" i="1"/>
  <c r="AR164" i="1"/>
  <c r="AQ165" i="1"/>
  <c r="BI159" i="1"/>
  <c r="BJ158" i="1"/>
  <c r="Z170" i="1"/>
  <c r="Y171" i="1"/>
  <c r="BV154" i="1"/>
  <c r="BU155" i="1"/>
  <c r="S175" i="1"/>
  <c r="T174" i="1"/>
  <c r="BJ159" i="1" l="1"/>
  <c r="BI160" i="1"/>
  <c r="AX163" i="1"/>
  <c r="AW164" i="1"/>
  <c r="Y172" i="1"/>
  <c r="Z171" i="1"/>
  <c r="BP157" i="1"/>
  <c r="BO158" i="1"/>
  <c r="AL167" i="1"/>
  <c r="AK168" i="1"/>
  <c r="AF169" i="1"/>
  <c r="AE170" i="1"/>
  <c r="BD161" i="1"/>
  <c r="BC162" i="1"/>
  <c r="AR165" i="1"/>
  <c r="AQ166" i="1"/>
  <c r="BV155" i="1"/>
  <c r="BU156" i="1"/>
  <c r="S176" i="1"/>
  <c r="T175" i="1"/>
  <c r="AR166" i="1" l="1"/>
  <c r="AQ167" i="1"/>
  <c r="BP158" i="1"/>
  <c r="BO159" i="1"/>
  <c r="Z172" i="1"/>
  <c r="Y173" i="1"/>
  <c r="AF170" i="1"/>
  <c r="AE171" i="1"/>
  <c r="AX164" i="1"/>
  <c r="AW165" i="1"/>
  <c r="BD162" i="1"/>
  <c r="BC163" i="1"/>
  <c r="BU157" i="1"/>
  <c r="BV156" i="1"/>
  <c r="AL168" i="1"/>
  <c r="AK169" i="1"/>
  <c r="BJ160" i="1"/>
  <c r="BI161" i="1"/>
  <c r="S177" i="1"/>
  <c r="T176" i="1"/>
  <c r="AK170" i="1" l="1"/>
  <c r="AL169" i="1"/>
  <c r="AF171" i="1"/>
  <c r="AE172" i="1"/>
  <c r="Z173" i="1"/>
  <c r="Y174" i="1"/>
  <c r="BV157" i="1"/>
  <c r="BU158" i="1"/>
  <c r="BJ161" i="1"/>
  <c r="BI162" i="1"/>
  <c r="AW166" i="1"/>
  <c r="AX165" i="1"/>
  <c r="AR167" i="1"/>
  <c r="AQ168" i="1"/>
  <c r="BD163" i="1"/>
  <c r="BC164" i="1"/>
  <c r="BP159" i="1"/>
  <c r="BO160" i="1"/>
  <c r="S178" i="1"/>
  <c r="T177" i="1"/>
  <c r="BV158" i="1" l="1"/>
  <c r="BU159" i="1"/>
  <c r="BD164" i="1"/>
  <c r="BC165" i="1"/>
  <c r="AF172" i="1"/>
  <c r="AE173" i="1"/>
  <c r="Z174" i="1"/>
  <c r="Y175" i="1"/>
  <c r="AR168" i="1"/>
  <c r="AQ169" i="1"/>
  <c r="AX166" i="1"/>
  <c r="AW167" i="1"/>
  <c r="BP160" i="1"/>
  <c r="BO161" i="1"/>
  <c r="BI163" i="1"/>
  <c r="BJ162" i="1"/>
  <c r="AL170" i="1"/>
  <c r="AK171" i="1"/>
  <c r="S179" i="1"/>
  <c r="T178" i="1"/>
  <c r="Z175" i="1" l="1"/>
  <c r="Y176" i="1"/>
  <c r="BJ163" i="1"/>
  <c r="BI164" i="1"/>
  <c r="BP161" i="1"/>
  <c r="BO162" i="1"/>
  <c r="AE174" i="1"/>
  <c r="AF173" i="1"/>
  <c r="AX167" i="1"/>
  <c r="AW168" i="1"/>
  <c r="BC166" i="1"/>
  <c r="BD165" i="1"/>
  <c r="AL171" i="1"/>
  <c r="AK172" i="1"/>
  <c r="AR169" i="1"/>
  <c r="AQ170" i="1"/>
  <c r="BV159" i="1"/>
  <c r="BU160" i="1"/>
  <c r="S180" i="1"/>
  <c r="T179" i="1"/>
  <c r="AQ171" i="1" l="1"/>
  <c r="AR170" i="1"/>
  <c r="AL172" i="1"/>
  <c r="AK173" i="1"/>
  <c r="BP162" i="1"/>
  <c r="BO163" i="1"/>
  <c r="AF174" i="1"/>
  <c r="AE175" i="1"/>
  <c r="BV160" i="1"/>
  <c r="BU161" i="1"/>
  <c r="AW169" i="1"/>
  <c r="AX168" i="1"/>
  <c r="Z176" i="1"/>
  <c r="Y177" i="1"/>
  <c r="BJ164" i="1"/>
  <c r="BI165" i="1"/>
  <c r="BD166" i="1"/>
  <c r="BC167" i="1"/>
  <c r="S181" i="1"/>
  <c r="T180" i="1"/>
  <c r="Y178" i="1" l="1"/>
  <c r="Z177" i="1"/>
  <c r="AF175" i="1"/>
  <c r="AE176" i="1"/>
  <c r="BP163" i="1"/>
  <c r="BO164" i="1"/>
  <c r="BU162" i="1"/>
  <c r="BV161" i="1"/>
  <c r="BI166" i="1"/>
  <c r="BJ165" i="1"/>
  <c r="AL173" i="1"/>
  <c r="AK174" i="1"/>
  <c r="AW170" i="1"/>
  <c r="AX169" i="1"/>
  <c r="BD167" i="1"/>
  <c r="BC168" i="1"/>
  <c r="AR171" i="1"/>
  <c r="AQ172" i="1"/>
  <c r="S182" i="1"/>
  <c r="T181" i="1"/>
  <c r="AX170" i="1" l="1"/>
  <c r="AW171" i="1"/>
  <c r="BV162" i="1"/>
  <c r="BU163" i="1"/>
  <c r="BP164" i="1"/>
  <c r="BO165" i="1"/>
  <c r="BC169" i="1"/>
  <c r="BD168" i="1"/>
  <c r="AL174" i="1"/>
  <c r="AK175" i="1"/>
  <c r="AE177" i="1"/>
  <c r="AF176" i="1"/>
  <c r="AR172" i="1"/>
  <c r="AQ173" i="1"/>
  <c r="BJ166" i="1"/>
  <c r="BI167" i="1"/>
  <c r="Z178" i="1"/>
  <c r="Y179" i="1"/>
  <c r="S183" i="1"/>
  <c r="T182" i="1"/>
  <c r="BI168" i="1" l="1"/>
  <c r="BJ167" i="1"/>
  <c r="BC170" i="1"/>
  <c r="BD169" i="1"/>
  <c r="AR173" i="1"/>
  <c r="AQ174" i="1"/>
  <c r="BO166" i="1"/>
  <c r="BP165" i="1"/>
  <c r="BV163" i="1"/>
  <c r="BU164" i="1"/>
  <c r="Z179" i="1"/>
  <c r="Y180" i="1"/>
  <c r="AL175" i="1"/>
  <c r="AK176" i="1"/>
  <c r="AX171" i="1"/>
  <c r="AW172" i="1"/>
  <c r="AF177" i="1"/>
  <c r="AE178" i="1"/>
  <c r="S184" i="1"/>
  <c r="T183" i="1"/>
  <c r="AX172" i="1" l="1"/>
  <c r="AW173" i="1"/>
  <c r="BP166" i="1"/>
  <c r="BO167" i="1"/>
  <c r="AL176" i="1"/>
  <c r="AK177" i="1"/>
  <c r="Y181" i="1"/>
  <c r="Z180" i="1"/>
  <c r="AF178" i="1"/>
  <c r="AE179" i="1"/>
  <c r="BV164" i="1"/>
  <c r="BU165" i="1"/>
  <c r="AR174" i="1"/>
  <c r="AQ175" i="1"/>
  <c r="BD170" i="1"/>
  <c r="BC171" i="1"/>
  <c r="BJ168" i="1"/>
  <c r="BI169" i="1"/>
  <c r="S185" i="1"/>
  <c r="T184" i="1"/>
  <c r="BD171" i="1" l="1"/>
  <c r="BC172" i="1"/>
  <c r="Z181" i="1"/>
  <c r="Y182" i="1"/>
  <c r="AR175" i="1"/>
  <c r="AQ176" i="1"/>
  <c r="BP167" i="1"/>
  <c r="BO168" i="1"/>
  <c r="BJ169" i="1"/>
  <c r="BI170" i="1"/>
  <c r="AF179" i="1"/>
  <c r="AE180" i="1"/>
  <c r="AW174" i="1"/>
  <c r="AX173" i="1"/>
  <c r="AL177" i="1"/>
  <c r="AK178" i="1"/>
  <c r="BV165" i="1"/>
  <c r="BU166" i="1"/>
  <c r="S186" i="1"/>
  <c r="T185" i="1"/>
  <c r="BP168" i="1" l="1"/>
  <c r="BO169" i="1"/>
  <c r="Z182" i="1"/>
  <c r="Y183" i="1"/>
  <c r="AL178" i="1"/>
  <c r="AK179" i="1"/>
  <c r="BV166" i="1"/>
  <c r="BU167" i="1"/>
  <c r="BJ170" i="1"/>
  <c r="BI171" i="1"/>
  <c r="BD172" i="1"/>
  <c r="BC173" i="1"/>
  <c r="AR176" i="1"/>
  <c r="AQ177" i="1"/>
  <c r="AX174" i="1"/>
  <c r="AW175" i="1"/>
  <c r="AF180" i="1"/>
  <c r="AE181" i="1"/>
  <c r="S187" i="1"/>
  <c r="T186" i="1"/>
  <c r="BV167" i="1" l="1"/>
  <c r="BU168" i="1"/>
  <c r="AK180" i="1"/>
  <c r="AL179" i="1"/>
  <c r="AX175" i="1"/>
  <c r="AW176" i="1"/>
  <c r="BD173" i="1"/>
  <c r="BC174" i="1"/>
  <c r="AF181" i="1"/>
  <c r="AE182" i="1"/>
  <c r="BJ171" i="1"/>
  <c r="BI172" i="1"/>
  <c r="BP169" i="1"/>
  <c r="BO170" i="1"/>
  <c r="AR177" i="1"/>
  <c r="AQ178" i="1"/>
  <c r="Y184" i="1"/>
  <c r="Z183" i="1"/>
  <c r="S188" i="1"/>
  <c r="T187" i="1"/>
  <c r="BC175" i="1" l="1"/>
  <c r="BD174" i="1"/>
  <c r="AQ179" i="1"/>
  <c r="AR178" i="1"/>
  <c r="AX176" i="1"/>
  <c r="AW177" i="1"/>
  <c r="BJ172" i="1"/>
  <c r="BI173" i="1"/>
  <c r="AE183" i="1"/>
  <c r="AF182" i="1"/>
  <c r="BV168" i="1"/>
  <c r="BU169" i="1"/>
  <c r="BP170" i="1"/>
  <c r="BO171" i="1"/>
  <c r="AL180" i="1"/>
  <c r="AK181" i="1"/>
  <c r="Y185" i="1"/>
  <c r="Z184" i="1"/>
  <c r="S189" i="1"/>
  <c r="T188" i="1"/>
  <c r="BJ173" i="1" l="1"/>
  <c r="BI174" i="1"/>
  <c r="BP171" i="1"/>
  <c r="BO172" i="1"/>
  <c r="AX177" i="1"/>
  <c r="AW178" i="1"/>
  <c r="BV169" i="1"/>
  <c r="BU170" i="1"/>
  <c r="AL181" i="1"/>
  <c r="AK182" i="1"/>
  <c r="AQ180" i="1"/>
  <c r="AR179" i="1"/>
  <c r="Y186" i="1"/>
  <c r="Z185" i="1"/>
  <c r="AF183" i="1"/>
  <c r="AE184" i="1"/>
  <c r="BD175" i="1"/>
  <c r="BC176" i="1"/>
  <c r="S190" i="1"/>
  <c r="T189" i="1"/>
  <c r="BV170" i="1" l="1"/>
  <c r="BU171" i="1"/>
  <c r="AX178" i="1"/>
  <c r="AW179" i="1"/>
  <c r="AR180" i="1"/>
  <c r="AQ181" i="1"/>
  <c r="AE185" i="1"/>
  <c r="AF184" i="1"/>
  <c r="Y187" i="1"/>
  <c r="Z186" i="1"/>
  <c r="BC177" i="1"/>
  <c r="BD176" i="1"/>
  <c r="AL182" i="1"/>
  <c r="AK183" i="1"/>
  <c r="BJ174" i="1"/>
  <c r="BI175" i="1"/>
  <c r="BO173" i="1"/>
  <c r="BP172" i="1"/>
  <c r="S191" i="1"/>
  <c r="T190" i="1"/>
  <c r="AR181" i="1" l="1"/>
  <c r="AQ182" i="1"/>
  <c r="AF185" i="1"/>
  <c r="AE186" i="1"/>
  <c r="AL183" i="1"/>
  <c r="AK184" i="1"/>
  <c r="BV171" i="1"/>
  <c r="BU172" i="1"/>
  <c r="BJ175" i="1"/>
  <c r="BI176" i="1"/>
  <c r="AX179" i="1"/>
  <c r="AW180" i="1"/>
  <c r="BD177" i="1"/>
  <c r="BC178" i="1"/>
  <c r="BP173" i="1"/>
  <c r="BO174" i="1"/>
  <c r="Z187" i="1"/>
  <c r="Y188" i="1"/>
  <c r="S192" i="1"/>
  <c r="T191" i="1"/>
  <c r="BP174" i="1" l="1"/>
  <c r="BO175" i="1"/>
  <c r="BV172" i="1"/>
  <c r="BU173" i="1"/>
  <c r="AK185" i="1"/>
  <c r="AL184" i="1"/>
  <c r="AF186" i="1"/>
  <c r="AE187" i="1"/>
  <c r="BD178" i="1"/>
  <c r="BC179" i="1"/>
  <c r="Z188" i="1"/>
  <c r="Y189" i="1"/>
  <c r="BJ176" i="1"/>
  <c r="BI177" i="1"/>
  <c r="AR182" i="1"/>
  <c r="AQ183" i="1"/>
  <c r="AX180" i="1"/>
  <c r="AW181" i="1"/>
  <c r="S193" i="1"/>
  <c r="T192" i="1"/>
  <c r="AR183" i="1" l="1"/>
  <c r="AQ184" i="1"/>
  <c r="BJ177" i="1"/>
  <c r="BI178" i="1"/>
  <c r="AL185" i="1"/>
  <c r="AK186" i="1"/>
  <c r="Y190" i="1"/>
  <c r="Z189" i="1"/>
  <c r="AX181" i="1"/>
  <c r="AW182" i="1"/>
  <c r="BD179" i="1"/>
  <c r="BC180" i="1"/>
  <c r="BP175" i="1"/>
  <c r="BO176" i="1"/>
  <c r="AF187" i="1"/>
  <c r="AE188" i="1"/>
  <c r="BV173" i="1"/>
  <c r="BU174" i="1"/>
  <c r="S194" i="1"/>
  <c r="T193" i="1"/>
  <c r="AK187" i="1" l="1"/>
  <c r="AL186" i="1"/>
  <c r="BD180" i="1"/>
  <c r="BC181" i="1"/>
  <c r="BO177" i="1"/>
  <c r="BP176" i="1"/>
  <c r="AF188" i="1"/>
  <c r="AE189" i="1"/>
  <c r="BV174" i="1"/>
  <c r="BU175" i="1"/>
  <c r="AX182" i="1"/>
  <c r="AW183" i="1"/>
  <c r="AR184" i="1"/>
  <c r="AQ185" i="1"/>
  <c r="Z190" i="1"/>
  <c r="Y191" i="1"/>
  <c r="BJ178" i="1"/>
  <c r="BI179" i="1"/>
  <c r="S195" i="1"/>
  <c r="T194" i="1"/>
  <c r="AF189" i="1" l="1"/>
  <c r="AE190" i="1"/>
  <c r="AQ186" i="1"/>
  <c r="AR185" i="1"/>
  <c r="BP177" i="1"/>
  <c r="BO178" i="1"/>
  <c r="BD181" i="1"/>
  <c r="BC182" i="1"/>
  <c r="BJ179" i="1"/>
  <c r="BI180" i="1"/>
  <c r="BV175" i="1"/>
  <c r="BU176" i="1"/>
  <c r="Z191" i="1"/>
  <c r="Y192" i="1"/>
  <c r="AX183" i="1"/>
  <c r="AW184" i="1"/>
  <c r="AL187" i="1"/>
  <c r="AK188" i="1"/>
  <c r="S196" i="1"/>
  <c r="T195" i="1"/>
  <c r="BD182" i="1" l="1"/>
  <c r="BC183" i="1"/>
  <c r="AW185" i="1"/>
  <c r="AX184" i="1"/>
  <c r="AQ187" i="1"/>
  <c r="AR186" i="1"/>
  <c r="Z192" i="1"/>
  <c r="Y193" i="1"/>
  <c r="AL188" i="1"/>
  <c r="AK189" i="1"/>
  <c r="BJ180" i="1"/>
  <c r="BI181" i="1"/>
  <c r="AF190" i="1"/>
  <c r="AE191" i="1"/>
  <c r="BO179" i="1"/>
  <c r="BP178" i="1"/>
  <c r="BU177" i="1"/>
  <c r="BV176" i="1"/>
  <c r="S197" i="1"/>
  <c r="T196" i="1"/>
  <c r="Z193" i="1" l="1"/>
  <c r="Y194" i="1"/>
  <c r="BP179" i="1"/>
  <c r="BO180" i="1"/>
  <c r="AF191" i="1"/>
  <c r="AE192" i="1"/>
  <c r="AR187" i="1"/>
  <c r="AQ188" i="1"/>
  <c r="AL189" i="1"/>
  <c r="AK190" i="1"/>
  <c r="BD183" i="1"/>
  <c r="BC184" i="1"/>
  <c r="BI182" i="1"/>
  <c r="BJ181" i="1"/>
  <c r="AX185" i="1"/>
  <c r="AW186" i="1"/>
  <c r="BU178" i="1"/>
  <c r="BV177" i="1"/>
  <c r="S198" i="1"/>
  <c r="T197" i="1"/>
  <c r="AX186" i="1" l="1"/>
  <c r="AW187" i="1"/>
  <c r="AQ189" i="1"/>
  <c r="AR188" i="1"/>
  <c r="AF192" i="1"/>
  <c r="AE193" i="1"/>
  <c r="BJ182" i="1"/>
  <c r="BI183" i="1"/>
  <c r="BD184" i="1"/>
  <c r="BC185" i="1"/>
  <c r="AK191" i="1"/>
  <c r="AL190" i="1"/>
  <c r="Z194" i="1"/>
  <c r="Y195" i="1"/>
  <c r="BO181" i="1"/>
  <c r="BP180" i="1"/>
  <c r="BV178" i="1"/>
  <c r="BU179" i="1"/>
  <c r="S199" i="1"/>
  <c r="T198" i="1"/>
  <c r="BJ183" i="1" l="1"/>
  <c r="BI184" i="1"/>
  <c r="Z195" i="1"/>
  <c r="Y196" i="1"/>
  <c r="AL191" i="1"/>
  <c r="AK192" i="1"/>
  <c r="BP181" i="1"/>
  <c r="BO182" i="1"/>
  <c r="BV179" i="1"/>
  <c r="BU180" i="1"/>
  <c r="AW188" i="1"/>
  <c r="AX187" i="1"/>
  <c r="AE194" i="1"/>
  <c r="AF193" i="1"/>
  <c r="AR189" i="1"/>
  <c r="AQ190" i="1"/>
  <c r="BD185" i="1"/>
  <c r="BC186" i="1"/>
  <c r="S200" i="1"/>
  <c r="T199" i="1"/>
  <c r="BP182" i="1" l="1"/>
  <c r="BO183" i="1"/>
  <c r="AL192" i="1"/>
  <c r="AK193" i="1"/>
  <c r="Y197" i="1"/>
  <c r="Z196" i="1"/>
  <c r="AX188" i="1"/>
  <c r="AW189" i="1"/>
  <c r="BD186" i="1"/>
  <c r="BC187" i="1"/>
  <c r="BV180" i="1"/>
  <c r="BU181" i="1"/>
  <c r="BI185" i="1"/>
  <c r="BJ184" i="1"/>
  <c r="AR190" i="1"/>
  <c r="AQ191" i="1"/>
  <c r="AE195" i="1"/>
  <c r="AF194" i="1"/>
  <c r="S201" i="1"/>
  <c r="T200" i="1"/>
  <c r="Z197" i="1" l="1"/>
  <c r="Y198" i="1"/>
  <c r="AX189" i="1"/>
  <c r="AW190" i="1"/>
  <c r="BJ185" i="1"/>
  <c r="BI186" i="1"/>
  <c r="BU182" i="1"/>
  <c r="BV181" i="1"/>
  <c r="BC188" i="1"/>
  <c r="BD187" i="1"/>
  <c r="BP183" i="1"/>
  <c r="BO184" i="1"/>
  <c r="AR191" i="1"/>
  <c r="AQ192" i="1"/>
  <c r="AL193" i="1"/>
  <c r="AK194" i="1"/>
  <c r="AF195" i="1"/>
  <c r="AE196" i="1"/>
  <c r="S202" i="1"/>
  <c r="T201" i="1"/>
  <c r="BJ186" i="1" l="1"/>
  <c r="BI187" i="1"/>
  <c r="AR192" i="1"/>
  <c r="AQ193" i="1"/>
  <c r="AL194" i="1"/>
  <c r="AK195" i="1"/>
  <c r="BV182" i="1"/>
  <c r="BU183" i="1"/>
  <c r="AX190" i="1"/>
  <c r="AW191" i="1"/>
  <c r="AF196" i="1"/>
  <c r="AE197" i="1"/>
  <c r="Z198" i="1"/>
  <c r="Y199" i="1"/>
  <c r="BO185" i="1"/>
  <c r="BP184" i="1"/>
  <c r="BD188" i="1"/>
  <c r="BC189" i="1"/>
  <c r="S203" i="1"/>
  <c r="T202" i="1"/>
  <c r="BU184" i="1" l="1"/>
  <c r="BV183" i="1"/>
  <c r="AL195" i="1"/>
  <c r="AK196" i="1"/>
  <c r="Z199" i="1"/>
  <c r="Y200" i="1"/>
  <c r="AF197" i="1"/>
  <c r="AE198" i="1"/>
  <c r="BD189" i="1"/>
  <c r="BC190" i="1"/>
  <c r="AX191" i="1"/>
  <c r="AW192" i="1"/>
  <c r="BI188" i="1"/>
  <c r="BJ187" i="1"/>
  <c r="BP185" i="1"/>
  <c r="BO186" i="1"/>
  <c r="AR193" i="1"/>
  <c r="AQ194" i="1"/>
  <c r="S204" i="1"/>
  <c r="T203" i="1"/>
  <c r="BP186" i="1" l="1"/>
  <c r="BO187" i="1"/>
  <c r="AF198" i="1"/>
  <c r="AE199" i="1"/>
  <c r="Y201" i="1"/>
  <c r="Z200" i="1"/>
  <c r="AL196" i="1"/>
  <c r="AK197" i="1"/>
  <c r="BI189" i="1"/>
  <c r="BJ188" i="1"/>
  <c r="AX192" i="1"/>
  <c r="AW193" i="1"/>
  <c r="AR194" i="1"/>
  <c r="AQ195" i="1"/>
  <c r="BD190" i="1"/>
  <c r="BC191" i="1"/>
  <c r="BV184" i="1"/>
  <c r="BU185" i="1"/>
  <c r="S205" i="1"/>
  <c r="T205" i="1" s="1"/>
  <c r="T204" i="1"/>
  <c r="BD191" i="1" l="1"/>
  <c r="BC192" i="1"/>
  <c r="AW194" i="1"/>
  <c r="AX193" i="1"/>
  <c r="AK198" i="1"/>
  <c r="AL197" i="1"/>
  <c r="BP187" i="1"/>
  <c r="BO188" i="1"/>
  <c r="AR195" i="1"/>
  <c r="AQ196" i="1"/>
  <c r="Z201" i="1"/>
  <c r="Y202" i="1"/>
  <c r="AE200" i="1"/>
  <c r="AF199" i="1"/>
  <c r="BV185" i="1"/>
  <c r="BU186" i="1"/>
  <c r="BJ189" i="1"/>
  <c r="BI190" i="1"/>
  <c r="AX194" i="1" l="1"/>
  <c r="AW195" i="1"/>
  <c r="BV186" i="1"/>
  <c r="BU187" i="1"/>
  <c r="BP188" i="1"/>
  <c r="BO189" i="1"/>
  <c r="AR196" i="1"/>
  <c r="AQ197" i="1"/>
  <c r="BD192" i="1"/>
  <c r="BC193" i="1"/>
  <c r="AF200" i="1"/>
  <c r="AE201" i="1"/>
  <c r="AK199" i="1"/>
  <c r="AL198" i="1"/>
  <c r="Z202" i="1"/>
  <c r="Y203" i="1"/>
  <c r="BJ190" i="1"/>
  <c r="BI191" i="1"/>
  <c r="AR197" i="1" l="1"/>
  <c r="AQ198" i="1"/>
  <c r="AL199" i="1"/>
  <c r="AK200" i="1"/>
  <c r="Z203" i="1"/>
  <c r="Y204" i="1"/>
  <c r="BV187" i="1"/>
  <c r="BU188" i="1"/>
  <c r="BJ191" i="1"/>
  <c r="BI192" i="1"/>
  <c r="BO190" i="1"/>
  <c r="BP189" i="1"/>
  <c r="AF201" i="1"/>
  <c r="AE202" i="1"/>
  <c r="BD193" i="1"/>
  <c r="BC194" i="1"/>
  <c r="AX195" i="1"/>
  <c r="AW196" i="1"/>
  <c r="BV188" i="1" l="1"/>
  <c r="BU189" i="1"/>
  <c r="AE203" i="1"/>
  <c r="AF202" i="1"/>
  <c r="BD194" i="1"/>
  <c r="BC195" i="1"/>
  <c r="Z204" i="1"/>
  <c r="Y205" i="1"/>
  <c r="Z205" i="1" s="1"/>
  <c r="AL200" i="1"/>
  <c r="AK201" i="1"/>
  <c r="BO191" i="1"/>
  <c r="BP190" i="1"/>
  <c r="AQ199" i="1"/>
  <c r="AR198" i="1"/>
  <c r="AW197" i="1"/>
  <c r="AX196" i="1"/>
  <c r="BI193" i="1"/>
  <c r="BJ192" i="1"/>
  <c r="AF203" i="1" l="1"/>
  <c r="AE204" i="1"/>
  <c r="AL201" i="1"/>
  <c r="AK202" i="1"/>
  <c r="BU190" i="1"/>
  <c r="BV189" i="1"/>
  <c r="AX197" i="1"/>
  <c r="AW198" i="1"/>
  <c r="BC196" i="1"/>
  <c r="BD195" i="1"/>
  <c r="AR199" i="1"/>
  <c r="AQ200" i="1"/>
  <c r="BP191" i="1"/>
  <c r="BO192" i="1"/>
  <c r="BJ193" i="1"/>
  <c r="BI194" i="1"/>
  <c r="BI195" i="1" l="1"/>
  <c r="BJ194" i="1"/>
  <c r="AX198" i="1"/>
  <c r="AW199" i="1"/>
  <c r="AE205" i="1"/>
  <c r="AF205" i="1" s="1"/>
  <c r="AF204" i="1"/>
  <c r="BP192" i="1"/>
  <c r="BO193" i="1"/>
  <c r="BV190" i="1"/>
  <c r="BU191" i="1"/>
  <c r="AR200" i="1"/>
  <c r="AQ201" i="1"/>
  <c r="AL202" i="1"/>
  <c r="AK203" i="1"/>
  <c r="BD196" i="1"/>
  <c r="BC197" i="1"/>
  <c r="AL203" i="1" l="1"/>
  <c r="AK204" i="1"/>
  <c r="BP193" i="1"/>
  <c r="BO194" i="1"/>
  <c r="AR201" i="1"/>
  <c r="AQ202" i="1"/>
  <c r="AW200" i="1"/>
  <c r="AX199" i="1"/>
  <c r="BC198" i="1"/>
  <c r="BD197" i="1"/>
  <c r="BV191" i="1"/>
  <c r="BU192" i="1"/>
  <c r="BJ195" i="1"/>
  <c r="BI196" i="1"/>
  <c r="AR202" i="1" l="1"/>
  <c r="AQ203" i="1"/>
  <c r="AW201" i="1"/>
  <c r="AX200" i="1"/>
  <c r="BP194" i="1"/>
  <c r="BO195" i="1"/>
  <c r="AK205" i="1"/>
  <c r="AL205" i="1" s="1"/>
  <c r="AL204" i="1"/>
  <c r="BJ196" i="1"/>
  <c r="BI197" i="1"/>
  <c r="BV192" i="1"/>
  <c r="BU193" i="1"/>
  <c r="BC199" i="1"/>
  <c r="BD198" i="1"/>
  <c r="BI198" i="1" l="1"/>
  <c r="BJ197" i="1"/>
  <c r="BP195" i="1"/>
  <c r="BO196" i="1"/>
  <c r="BD199" i="1"/>
  <c r="BC200" i="1"/>
  <c r="BV193" i="1"/>
  <c r="BU194" i="1"/>
  <c r="AX201" i="1"/>
  <c r="AW202" i="1"/>
  <c r="AR203" i="1"/>
  <c r="AQ204" i="1"/>
  <c r="BD200" i="1" l="1"/>
  <c r="BC201" i="1"/>
  <c r="AQ205" i="1"/>
  <c r="AR205" i="1" s="1"/>
  <c r="AR204" i="1"/>
  <c r="BV194" i="1"/>
  <c r="BU195" i="1"/>
  <c r="BP196" i="1"/>
  <c r="BO197" i="1"/>
  <c r="AX202" i="1"/>
  <c r="AW203" i="1"/>
  <c r="BJ198" i="1"/>
  <c r="BI199" i="1"/>
  <c r="BP197" i="1" l="1"/>
  <c r="BO198" i="1"/>
  <c r="BV195" i="1"/>
  <c r="BU196" i="1"/>
  <c r="BJ199" i="1"/>
  <c r="BI200" i="1"/>
  <c r="AX203" i="1"/>
  <c r="AW204" i="1"/>
  <c r="BD201" i="1"/>
  <c r="BC202" i="1"/>
  <c r="BD202" i="1" l="1"/>
  <c r="BC203" i="1"/>
  <c r="AX204" i="1"/>
  <c r="AW205" i="1"/>
  <c r="AX205" i="1" s="1"/>
  <c r="BJ200" i="1"/>
  <c r="BI201" i="1"/>
  <c r="BV196" i="1"/>
  <c r="BU197" i="1"/>
  <c r="BO199" i="1"/>
  <c r="BP198" i="1"/>
  <c r="BD203" i="1" l="1"/>
  <c r="BC204" i="1"/>
  <c r="BV197" i="1"/>
  <c r="BU198" i="1"/>
  <c r="BJ201" i="1"/>
  <c r="BI202" i="1"/>
  <c r="BP199" i="1"/>
  <c r="BO200" i="1"/>
  <c r="BV198" i="1" l="1"/>
  <c r="BU199" i="1"/>
  <c r="BP200" i="1"/>
  <c r="BO201" i="1"/>
  <c r="BJ202" i="1"/>
  <c r="BI203" i="1"/>
  <c r="BD204" i="1"/>
  <c r="BC205" i="1"/>
  <c r="BD205" i="1" s="1"/>
  <c r="BJ203" i="1" l="1"/>
  <c r="BI204" i="1"/>
  <c r="BP201" i="1"/>
  <c r="BO202" i="1"/>
  <c r="BV199" i="1"/>
  <c r="BU200" i="1"/>
  <c r="BV200" i="1" l="1"/>
  <c r="BU201" i="1"/>
  <c r="BP202" i="1"/>
  <c r="BO203" i="1"/>
  <c r="BI205" i="1"/>
  <c r="BJ205" i="1" s="1"/>
  <c r="BJ204" i="1"/>
  <c r="BP203" i="1" l="1"/>
  <c r="BO204" i="1"/>
  <c r="BV201" i="1"/>
  <c r="BU202" i="1"/>
  <c r="BO205" i="1" l="1"/>
  <c r="BP205" i="1" s="1"/>
  <c r="BP204" i="1"/>
  <c r="BU203" i="1"/>
  <c r="BV202" i="1"/>
  <c r="BV203" i="1" l="1"/>
  <c r="BU204" i="1"/>
  <c r="BU205" i="1" l="1"/>
  <c r="BV205" i="1" s="1"/>
  <c r="BV204" i="1"/>
</calcChain>
</file>

<file path=xl/sharedStrings.xml><?xml version="1.0" encoding="utf-8"?>
<sst xmlns="http://schemas.openxmlformats.org/spreadsheetml/2006/main" count="83" uniqueCount="52">
  <si>
    <t>θi_real</t>
    <phoneticPr fontId="1"/>
  </si>
  <si>
    <t>ZRi_real</t>
    <phoneticPr fontId="1"/>
  </si>
  <si>
    <t>λ</t>
    <phoneticPr fontId="1"/>
  </si>
  <si>
    <t>Ri_real</t>
    <phoneticPr fontId="1"/>
  </si>
  <si>
    <t>R'i_real</t>
    <phoneticPr fontId="1"/>
  </si>
  <si>
    <t>woi_real</t>
    <phoneticPr fontId="1"/>
  </si>
  <si>
    <t>i</t>
    <phoneticPr fontId="1"/>
  </si>
  <si>
    <t>di</t>
    <phoneticPr fontId="1"/>
  </si>
  <si>
    <t>HH'i</t>
    <phoneticPr fontId="1"/>
  </si>
  <si>
    <t>fi</t>
    <phoneticPr fontId="1"/>
  </si>
  <si>
    <t>M^2</t>
    <phoneticPr fontId="1"/>
  </si>
  <si>
    <t>Li_real</t>
    <phoneticPr fontId="1"/>
  </si>
  <si>
    <t>si_real</t>
    <phoneticPr fontId="1"/>
  </si>
  <si>
    <t>s'i_real</t>
    <phoneticPr fontId="1"/>
  </si>
  <si>
    <r>
      <t>(</t>
    </r>
    <r>
      <rPr>
        <b/>
        <sz val="11"/>
        <color rgb="FF00B0F0"/>
        <rFont val="Yu Gothic"/>
        <family val="3"/>
        <charset val="128"/>
        <scheme val="minor"/>
      </rPr>
      <t>s'0</t>
    </r>
    <r>
      <rPr>
        <b/>
        <sz val="11"/>
        <color theme="1"/>
        <rFont val="Yu Gothic"/>
        <family val="3"/>
        <charset val="128"/>
        <scheme val="minor"/>
      </rPr>
      <t>)</t>
    </r>
    <phoneticPr fontId="1"/>
  </si>
  <si>
    <r>
      <t>(</t>
    </r>
    <r>
      <rPr>
        <b/>
        <sz val="10"/>
        <color rgb="FF00B0F0"/>
        <rFont val="Yu Gothic"/>
        <family val="3"/>
        <charset val="128"/>
        <scheme val="minor"/>
      </rPr>
      <t>wo1_real</t>
    </r>
    <r>
      <rPr>
        <b/>
        <sz val="10"/>
        <color theme="1"/>
        <rFont val="Yu Gothic"/>
        <family val="3"/>
        <charset val="128"/>
        <scheme val="minor"/>
      </rPr>
      <t>)</t>
    </r>
    <phoneticPr fontId="1"/>
  </si>
  <si>
    <r>
      <t>(</t>
    </r>
    <r>
      <rPr>
        <b/>
        <sz val="10"/>
        <color rgb="FF00B0F0"/>
        <rFont val="Yu Gothic"/>
        <family val="3"/>
        <charset val="128"/>
        <scheme val="minor"/>
      </rPr>
      <t>θ1_real</t>
    </r>
    <r>
      <rPr>
        <b/>
        <sz val="10"/>
        <color theme="1"/>
        <rFont val="Yu Gothic"/>
        <family val="3"/>
        <charset val="128"/>
        <scheme val="minor"/>
      </rPr>
      <t>)</t>
    </r>
    <phoneticPr fontId="1"/>
  </si>
  <si>
    <t>step</t>
    <phoneticPr fontId="1"/>
  </si>
  <si>
    <t>z</t>
    <phoneticPr fontId="1"/>
  </si>
  <si>
    <t>-</t>
    <phoneticPr fontId="1"/>
  </si>
  <si>
    <t>&lt;= input value</t>
    <phoneticPr fontId="1"/>
  </si>
  <si>
    <t>&lt;= calculated value</t>
    <phoneticPr fontId="1"/>
  </si>
  <si>
    <t>L2_real - s'1_real</t>
    <phoneticPr fontId="1"/>
  </si>
  <si>
    <t>L2_real - s2_real</t>
    <phoneticPr fontId="1"/>
  </si>
  <si>
    <t>L1_real - s'0_real</t>
    <phoneticPr fontId="1"/>
  </si>
  <si>
    <t>L1_real - s1_real</t>
    <phoneticPr fontId="1"/>
  </si>
  <si>
    <t>w1_real(z)</t>
    <phoneticPr fontId="1"/>
  </si>
  <si>
    <t>w2_real(z)</t>
    <phoneticPr fontId="1"/>
  </si>
  <si>
    <t>L3_real - s'2_real</t>
    <phoneticPr fontId="1"/>
  </si>
  <si>
    <t>L3_real - s3_real</t>
    <phoneticPr fontId="1"/>
  </si>
  <si>
    <t>w3_real(z)</t>
    <phoneticPr fontId="1"/>
  </si>
  <si>
    <t>L4_real - s'3_real</t>
    <phoneticPr fontId="1"/>
  </si>
  <si>
    <t>L4_real - s4_real</t>
    <phoneticPr fontId="1"/>
  </si>
  <si>
    <t>w4_real(z)</t>
    <phoneticPr fontId="1"/>
  </si>
  <si>
    <t>L5_real - s'4_real</t>
    <phoneticPr fontId="1"/>
  </si>
  <si>
    <t>L5_real - s5_real</t>
    <phoneticPr fontId="1"/>
  </si>
  <si>
    <t>w5_real(z)</t>
    <phoneticPr fontId="1"/>
  </si>
  <si>
    <t>L6_real - s'5_real</t>
    <phoneticPr fontId="1"/>
  </si>
  <si>
    <t>L6_real - s6_real</t>
    <phoneticPr fontId="1"/>
  </si>
  <si>
    <t>w6_real(z)</t>
    <phoneticPr fontId="1"/>
  </si>
  <si>
    <t>L7_real - s'6_real</t>
    <phoneticPr fontId="1"/>
  </si>
  <si>
    <t>L7_real - s7_real</t>
    <phoneticPr fontId="1"/>
  </si>
  <si>
    <t>w7_real(z)</t>
    <phoneticPr fontId="1"/>
  </si>
  <si>
    <t>L8_real - s'7_real</t>
    <phoneticPr fontId="1"/>
  </si>
  <si>
    <t>L8_real - s8_real</t>
    <phoneticPr fontId="1"/>
  </si>
  <si>
    <t>w8_real(z)</t>
    <phoneticPr fontId="1"/>
  </si>
  <si>
    <t>L9_real - s'8_real</t>
    <phoneticPr fontId="1"/>
  </si>
  <si>
    <t>L9_real - s9_real</t>
    <phoneticPr fontId="1"/>
  </si>
  <si>
    <t>w9_real(z)</t>
    <phoneticPr fontId="1"/>
  </si>
  <si>
    <t>L10_real - s'9_real</t>
    <phoneticPr fontId="1"/>
  </si>
  <si>
    <t>L10_real - s10_real</t>
    <phoneticPr fontId="1"/>
  </si>
  <si>
    <t>w10_real(z)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</si>
</sst>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5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00B0F0"/>
      <name val="Yu Gothic"/>
      <family val="3"/>
      <charset val="128"/>
      <scheme val="minor"/>
    </font>
    <font>
      <b/>
      <sz val="10"/>
      <color rgb="FF00B0F0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/>
              <a:t>Gaussian beam</a:t>
            </a:r>
            <a:r>
              <a:rPr lang="en-US" altLang="ja-JP" sz="1800" b="1" baseline="0"/>
              <a:t> propagation (real)</a:t>
            </a:r>
            <a:endParaRPr lang="ja-JP" alt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real!$S$3:$S$205</c:f>
              <c:numCache>
                <c:formatCode>General</c:formatCode>
                <c:ptCount val="20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100</c:v>
                </c:pt>
                <c:pt idx="102">
                  <c:v>99</c:v>
                </c:pt>
                <c:pt idx="103">
                  <c:v>98</c:v>
                </c:pt>
                <c:pt idx="104">
                  <c:v>97</c:v>
                </c:pt>
                <c:pt idx="105">
                  <c:v>96</c:v>
                </c:pt>
                <c:pt idx="106">
                  <c:v>95</c:v>
                </c:pt>
                <c:pt idx="107">
                  <c:v>94</c:v>
                </c:pt>
                <c:pt idx="108">
                  <c:v>93</c:v>
                </c:pt>
                <c:pt idx="109">
                  <c:v>92</c:v>
                </c:pt>
                <c:pt idx="110">
                  <c:v>91</c:v>
                </c:pt>
                <c:pt idx="111">
                  <c:v>90</c:v>
                </c:pt>
                <c:pt idx="112">
                  <c:v>89</c:v>
                </c:pt>
                <c:pt idx="113">
                  <c:v>88</c:v>
                </c:pt>
                <c:pt idx="114">
                  <c:v>87</c:v>
                </c:pt>
                <c:pt idx="115">
                  <c:v>86</c:v>
                </c:pt>
                <c:pt idx="116">
                  <c:v>85</c:v>
                </c:pt>
                <c:pt idx="117">
                  <c:v>84</c:v>
                </c:pt>
                <c:pt idx="118">
                  <c:v>83</c:v>
                </c:pt>
                <c:pt idx="119">
                  <c:v>82</c:v>
                </c:pt>
                <c:pt idx="120">
                  <c:v>81</c:v>
                </c:pt>
                <c:pt idx="121">
                  <c:v>80</c:v>
                </c:pt>
                <c:pt idx="122">
                  <c:v>79</c:v>
                </c:pt>
                <c:pt idx="123">
                  <c:v>78</c:v>
                </c:pt>
                <c:pt idx="124">
                  <c:v>77</c:v>
                </c:pt>
                <c:pt idx="125">
                  <c:v>76</c:v>
                </c:pt>
                <c:pt idx="126">
                  <c:v>75</c:v>
                </c:pt>
                <c:pt idx="127">
                  <c:v>74</c:v>
                </c:pt>
                <c:pt idx="128">
                  <c:v>73</c:v>
                </c:pt>
                <c:pt idx="129">
                  <c:v>72</c:v>
                </c:pt>
                <c:pt idx="130">
                  <c:v>71</c:v>
                </c:pt>
                <c:pt idx="131">
                  <c:v>70</c:v>
                </c:pt>
                <c:pt idx="132">
                  <c:v>69</c:v>
                </c:pt>
                <c:pt idx="133">
                  <c:v>68</c:v>
                </c:pt>
                <c:pt idx="134">
                  <c:v>67</c:v>
                </c:pt>
                <c:pt idx="135">
                  <c:v>66</c:v>
                </c:pt>
                <c:pt idx="136">
                  <c:v>65</c:v>
                </c:pt>
                <c:pt idx="137">
                  <c:v>64</c:v>
                </c:pt>
                <c:pt idx="138">
                  <c:v>63</c:v>
                </c:pt>
                <c:pt idx="139">
                  <c:v>62</c:v>
                </c:pt>
                <c:pt idx="140">
                  <c:v>61</c:v>
                </c:pt>
                <c:pt idx="141">
                  <c:v>60</c:v>
                </c:pt>
                <c:pt idx="142">
                  <c:v>59</c:v>
                </c:pt>
                <c:pt idx="143">
                  <c:v>58</c:v>
                </c:pt>
                <c:pt idx="144">
                  <c:v>57</c:v>
                </c:pt>
                <c:pt idx="145">
                  <c:v>56</c:v>
                </c:pt>
                <c:pt idx="146">
                  <c:v>55</c:v>
                </c:pt>
                <c:pt idx="147">
                  <c:v>54</c:v>
                </c:pt>
                <c:pt idx="148">
                  <c:v>53</c:v>
                </c:pt>
                <c:pt idx="149">
                  <c:v>52</c:v>
                </c:pt>
                <c:pt idx="150">
                  <c:v>51</c:v>
                </c:pt>
                <c:pt idx="151">
                  <c:v>50</c:v>
                </c:pt>
                <c:pt idx="152">
                  <c:v>49</c:v>
                </c:pt>
                <c:pt idx="153">
                  <c:v>48</c:v>
                </c:pt>
                <c:pt idx="154">
                  <c:v>47</c:v>
                </c:pt>
                <c:pt idx="155">
                  <c:v>46</c:v>
                </c:pt>
                <c:pt idx="156">
                  <c:v>45</c:v>
                </c:pt>
                <c:pt idx="157">
                  <c:v>44</c:v>
                </c:pt>
                <c:pt idx="158">
                  <c:v>43</c:v>
                </c:pt>
                <c:pt idx="159">
                  <c:v>42</c:v>
                </c:pt>
                <c:pt idx="160">
                  <c:v>41</c:v>
                </c:pt>
                <c:pt idx="161">
                  <c:v>40</c:v>
                </c:pt>
                <c:pt idx="162">
                  <c:v>39</c:v>
                </c:pt>
                <c:pt idx="163">
                  <c:v>38</c:v>
                </c:pt>
                <c:pt idx="164">
                  <c:v>37</c:v>
                </c:pt>
                <c:pt idx="165">
                  <c:v>36</c:v>
                </c:pt>
                <c:pt idx="166">
                  <c:v>35</c:v>
                </c:pt>
                <c:pt idx="167">
                  <c:v>34</c:v>
                </c:pt>
                <c:pt idx="168">
                  <c:v>33</c:v>
                </c:pt>
                <c:pt idx="169">
                  <c:v>32</c:v>
                </c:pt>
                <c:pt idx="170">
                  <c:v>31</c:v>
                </c:pt>
                <c:pt idx="171">
                  <c:v>30</c:v>
                </c:pt>
                <c:pt idx="172">
                  <c:v>29</c:v>
                </c:pt>
                <c:pt idx="173">
                  <c:v>28</c:v>
                </c:pt>
                <c:pt idx="174">
                  <c:v>27</c:v>
                </c:pt>
                <c:pt idx="175">
                  <c:v>26</c:v>
                </c:pt>
                <c:pt idx="176">
                  <c:v>25</c:v>
                </c:pt>
                <c:pt idx="177">
                  <c:v>24</c:v>
                </c:pt>
                <c:pt idx="178">
                  <c:v>23</c:v>
                </c:pt>
                <c:pt idx="179">
                  <c:v>22</c:v>
                </c:pt>
                <c:pt idx="180">
                  <c:v>21</c:v>
                </c:pt>
                <c:pt idx="181">
                  <c:v>20</c:v>
                </c:pt>
                <c:pt idx="182">
                  <c:v>19</c:v>
                </c:pt>
                <c:pt idx="183">
                  <c:v>18</c:v>
                </c:pt>
                <c:pt idx="184">
                  <c:v>17</c:v>
                </c:pt>
                <c:pt idx="185">
                  <c:v>16</c:v>
                </c:pt>
                <c:pt idx="186">
                  <c:v>15</c:v>
                </c:pt>
                <c:pt idx="187">
                  <c:v>14</c:v>
                </c:pt>
                <c:pt idx="188">
                  <c:v>13</c:v>
                </c:pt>
                <c:pt idx="189">
                  <c:v>12</c:v>
                </c:pt>
                <c:pt idx="190">
                  <c:v>11</c:v>
                </c:pt>
                <c:pt idx="191">
                  <c:v>10</c:v>
                </c:pt>
                <c:pt idx="192">
                  <c:v>9</c:v>
                </c:pt>
                <c:pt idx="193">
                  <c:v>8</c:v>
                </c:pt>
                <c:pt idx="194">
                  <c:v>7</c:v>
                </c:pt>
                <c:pt idx="195">
                  <c:v>6</c:v>
                </c:pt>
                <c:pt idx="196">
                  <c:v>5</c:v>
                </c:pt>
                <c:pt idx="197">
                  <c:v>4</c:v>
                </c:pt>
                <c:pt idx="198">
                  <c:v>3</c:v>
                </c:pt>
                <c:pt idx="199">
                  <c:v>2</c:v>
                </c:pt>
                <c:pt idx="200">
                  <c:v>1</c:v>
                </c:pt>
                <c:pt idx="201">
                  <c:v>0</c:v>
                </c:pt>
                <c:pt idx="202">
                  <c:v>0</c:v>
                </c:pt>
              </c:numCache>
            </c:numRef>
          </c:xVal>
          <c:yVal>
            <c:numRef>
              <c:f>real!$T$3:$T$205</c:f>
              <c:numCache>
                <c:formatCode>General</c:formatCode>
                <c:ptCount val="203"/>
                <c:pt idx="0">
                  <c:v>0.17269916039170544</c:v>
                </c:pt>
                <c:pt idx="1">
                  <c:v>0.17221408188647061</c:v>
                </c:pt>
                <c:pt idx="2">
                  <c:v>0.17173747407016329</c:v>
                </c:pt>
                <c:pt idx="3">
                  <c:v>0.17126940765939491</c:v>
                </c:pt>
                <c:pt idx="4">
                  <c:v>0.17080995287160522</c:v>
                </c:pt>
                <c:pt idx="5">
                  <c:v>0.17035917938285569</c:v>
                </c:pt>
                <c:pt idx="6">
                  <c:v>0.16991715628505558</c:v>
                </c:pt>
                <c:pt idx="7">
                  <c:v>0.16948395204266389</c:v>
                </c:pt>
                <c:pt idx="8">
                  <c:v>0.16905963444891275</c:v>
                </c:pt>
                <c:pt idx="9">
                  <c:v>0.16864427058160025</c:v>
                </c:pt>
                <c:pt idx="10">
                  <c:v>0.16823792675850474</c:v>
                </c:pt>
                <c:pt idx="11">
                  <c:v>0.16784066849247237</c:v>
                </c:pt>
                <c:pt idx="12">
                  <c:v>0.16745256044623502</c:v>
                </c:pt>
                <c:pt idx="13">
                  <c:v>0.16707366638701626</c:v>
                </c:pt>
                <c:pt idx="14">
                  <c:v>0.16670404914098519</c:v>
                </c:pt>
                <c:pt idx="15">
                  <c:v>0.16634377054762226</c:v>
                </c:pt>
                <c:pt idx="16">
                  <c:v>0.16599289141406026</c:v>
                </c:pt>
                <c:pt idx="17">
                  <c:v>0.1656514714694681</c:v>
                </c:pt>
                <c:pt idx="18">
                  <c:v>0.16531956931954547</c:v>
                </c:pt>
                <c:pt idx="19">
                  <c:v>0.16499724240119892</c:v>
                </c:pt>
                <c:pt idx="20">
                  <c:v>0.16468454693747073</c:v>
                </c:pt>
                <c:pt idx="21">
                  <c:v>0.16438153789279381</c:v>
                </c:pt>
                <c:pt idx="22">
                  <c:v>0.16408826892864706</c:v>
                </c:pt>
                <c:pt idx="23">
                  <c:v>0.16380479235968648</c:v>
                </c:pt>
                <c:pt idx="24">
                  <c:v>0.16353115911042765</c:v>
                </c:pt>
                <c:pt idx="25">
                  <c:v>0.16326741867255695</c:v>
                </c:pt>
                <c:pt idx="26">
                  <c:v>0.16301361906294823</c:v>
                </c:pt>
                <c:pt idx="27">
                  <c:v>0.16276980678246197</c:v>
                </c:pt>
                <c:pt idx="28">
                  <c:v>0.16253602677560444</c:v>
                </c:pt>
                <c:pt idx="29">
                  <c:v>0.16231232239112348</c:v>
                </c:pt>
                <c:pt idx="30">
                  <c:v>0.16209873534361705</c:v>
                </c:pt>
                <c:pt idx="31">
                  <c:v>0.16189530567623017</c:v>
                </c:pt>
                <c:pt idx="32">
                  <c:v>0.16170207172451442</c:v>
                </c:pt>
                <c:pt idx="33">
                  <c:v>0.16151907008152319</c:v>
                </c:pt>
                <c:pt idx="34">
                  <c:v>0.16134633556421416</c:v>
                </c:pt>
                <c:pt idx="35">
                  <c:v>0.16118390118122838</c:v>
                </c:pt>
                <c:pt idx="36">
                  <c:v>0.16103179810211399</c:v>
                </c:pt>
                <c:pt idx="37">
                  <c:v>0.16089005562805928</c:v>
                </c:pt>
                <c:pt idx="38">
                  <c:v>0.16075870116419824</c:v>
                </c:pt>
                <c:pt idx="39">
                  <c:v>0.1606377601935485</c:v>
                </c:pt>
                <c:pt idx="40">
                  <c:v>0.1605272562526377</c:v>
                </c:pt>
                <c:pt idx="41">
                  <c:v>0.16042721090887294</c:v>
                </c:pt>
                <c:pt idx="42">
                  <c:v>0.16033764373970325</c:v>
                </c:pt>
                <c:pt idx="43">
                  <c:v>0.1602585723136207</c:v>
                </c:pt>
                <c:pt idx="44">
                  <c:v>0.16019001217304407</c:v>
                </c:pt>
                <c:pt idx="45">
                  <c:v>0.16013197681912256</c:v>
                </c:pt>
                <c:pt idx="46">
                  <c:v>0.16008447769849518</c:v>
                </c:pt>
                <c:pt idx="47">
                  <c:v>0.16004752419203491</c:v>
                </c:pt>
                <c:pt idx="48">
                  <c:v>0.16002112360560403</c:v>
                </c:pt>
                <c:pt idx="49">
                  <c:v>0.16000528116284163</c:v>
                </c:pt>
                <c:pt idx="50">
                  <c:v>0.16</c:v>
                </c:pt>
                <c:pt idx="51">
                  <c:v>0.16000528116284163</c:v>
                </c:pt>
                <c:pt idx="52">
                  <c:v>0.16002112360560403</c:v>
                </c:pt>
                <c:pt idx="53">
                  <c:v>0.16004752419203491</c:v>
                </c:pt>
                <c:pt idx="54">
                  <c:v>0.16008447769849518</c:v>
                </c:pt>
                <c:pt idx="55">
                  <c:v>0.16013197681912256</c:v>
                </c:pt>
                <c:pt idx="56">
                  <c:v>0.16019001217304407</c:v>
                </c:pt>
                <c:pt idx="57">
                  <c:v>0.1602585723136207</c:v>
                </c:pt>
                <c:pt idx="58">
                  <c:v>0.16033764373970325</c:v>
                </c:pt>
                <c:pt idx="59">
                  <c:v>0.16042721090887294</c:v>
                </c:pt>
                <c:pt idx="60">
                  <c:v>0.1605272562526377</c:v>
                </c:pt>
                <c:pt idx="61">
                  <c:v>0.1606377601935485</c:v>
                </c:pt>
                <c:pt idx="62">
                  <c:v>0.16075870116419824</c:v>
                </c:pt>
                <c:pt idx="63">
                  <c:v>0.16089005562805928</c:v>
                </c:pt>
                <c:pt idx="64">
                  <c:v>0.16103179810211399</c:v>
                </c:pt>
                <c:pt idx="65">
                  <c:v>0.16118390118122838</c:v>
                </c:pt>
                <c:pt idx="66">
                  <c:v>0.16134633556421416</c:v>
                </c:pt>
                <c:pt idx="67">
                  <c:v>0.16151907008152319</c:v>
                </c:pt>
                <c:pt idx="68">
                  <c:v>0.16170207172451442</c:v>
                </c:pt>
                <c:pt idx="69">
                  <c:v>0.16189530567623017</c:v>
                </c:pt>
                <c:pt idx="70">
                  <c:v>0.16209873534361705</c:v>
                </c:pt>
                <c:pt idx="71">
                  <c:v>0.16231232239112348</c:v>
                </c:pt>
                <c:pt idx="72">
                  <c:v>0.16253602677560444</c:v>
                </c:pt>
                <c:pt idx="73">
                  <c:v>0.16276980678246197</c:v>
                </c:pt>
                <c:pt idx="74">
                  <c:v>0.16301361906294823</c:v>
                </c:pt>
                <c:pt idx="75">
                  <c:v>0.16326741867255695</c:v>
                </c:pt>
                <c:pt idx="76">
                  <c:v>0.16353115911042765</c:v>
                </c:pt>
                <c:pt idx="77">
                  <c:v>0.16380479235968648</c:v>
                </c:pt>
                <c:pt idx="78">
                  <c:v>0.16408826892864706</c:v>
                </c:pt>
                <c:pt idx="79">
                  <c:v>0.16438153789279381</c:v>
                </c:pt>
                <c:pt idx="80">
                  <c:v>0.16468454693747073</c:v>
                </c:pt>
                <c:pt idx="81">
                  <c:v>0.16499724240119892</c:v>
                </c:pt>
                <c:pt idx="82">
                  <c:v>0.16531956931954547</c:v>
                </c:pt>
                <c:pt idx="83">
                  <c:v>0.1656514714694681</c:v>
                </c:pt>
                <c:pt idx="84">
                  <c:v>0.16599289141406026</c:v>
                </c:pt>
                <c:pt idx="85">
                  <c:v>0.16634377054762226</c:v>
                </c:pt>
                <c:pt idx="86">
                  <c:v>0.16670404914098519</c:v>
                </c:pt>
                <c:pt idx="87">
                  <c:v>0.16707366638701626</c:v>
                </c:pt>
                <c:pt idx="88">
                  <c:v>0.16745256044623502</c:v>
                </c:pt>
                <c:pt idx="89">
                  <c:v>0.16784066849247237</c:v>
                </c:pt>
                <c:pt idx="90">
                  <c:v>0.16823792675850474</c:v>
                </c:pt>
                <c:pt idx="91">
                  <c:v>0.16864427058160025</c:v>
                </c:pt>
                <c:pt idx="92">
                  <c:v>0.16905963444891275</c:v>
                </c:pt>
                <c:pt idx="93">
                  <c:v>0.16948395204266389</c:v>
                </c:pt>
                <c:pt idx="94">
                  <c:v>0.16991715628505558</c:v>
                </c:pt>
                <c:pt idx="95">
                  <c:v>0.17035917938285569</c:v>
                </c:pt>
                <c:pt idx="96">
                  <c:v>0.17080995287160522</c:v>
                </c:pt>
                <c:pt idx="97">
                  <c:v>0.17126940765939491</c:v>
                </c:pt>
                <c:pt idx="98">
                  <c:v>0.17173747407016329</c:v>
                </c:pt>
                <c:pt idx="99">
                  <c:v>0.17221408188647061</c:v>
                </c:pt>
                <c:pt idx="100">
                  <c:v>0.17269916039170544</c:v>
                </c:pt>
                <c:pt idx="101">
                  <c:v>-0.17269916039170544</c:v>
                </c:pt>
                <c:pt idx="102">
                  <c:v>-0.17221408188647061</c:v>
                </c:pt>
                <c:pt idx="103">
                  <c:v>-0.17173747407016329</c:v>
                </c:pt>
                <c:pt idx="104">
                  <c:v>-0.17126940765939491</c:v>
                </c:pt>
                <c:pt idx="105">
                  <c:v>-0.17080995287160522</c:v>
                </c:pt>
                <c:pt idx="106">
                  <c:v>-0.17035917938285569</c:v>
                </c:pt>
                <c:pt idx="107">
                  <c:v>-0.16991715628505558</c:v>
                </c:pt>
                <c:pt idx="108">
                  <c:v>-0.16948395204266389</c:v>
                </c:pt>
                <c:pt idx="109">
                  <c:v>-0.16905963444891275</c:v>
                </c:pt>
                <c:pt idx="110">
                  <c:v>-0.16864427058160025</c:v>
                </c:pt>
                <c:pt idx="111">
                  <c:v>-0.16823792675850474</c:v>
                </c:pt>
                <c:pt idx="112">
                  <c:v>-0.16784066849247237</c:v>
                </c:pt>
                <c:pt idx="113">
                  <c:v>-0.16745256044623502</c:v>
                </c:pt>
                <c:pt idx="114">
                  <c:v>-0.16707366638701626</c:v>
                </c:pt>
                <c:pt idx="115">
                  <c:v>-0.16670404914098519</c:v>
                </c:pt>
                <c:pt idx="116">
                  <c:v>-0.16634377054762226</c:v>
                </c:pt>
                <c:pt idx="117">
                  <c:v>-0.16599289141406026</c:v>
                </c:pt>
                <c:pt idx="118">
                  <c:v>-0.1656514714694681</c:v>
                </c:pt>
                <c:pt idx="119">
                  <c:v>-0.16531956931954547</c:v>
                </c:pt>
                <c:pt idx="120">
                  <c:v>-0.16499724240119892</c:v>
                </c:pt>
                <c:pt idx="121">
                  <c:v>-0.16468454693747073</c:v>
                </c:pt>
                <c:pt idx="122">
                  <c:v>-0.16438153789279381</c:v>
                </c:pt>
                <c:pt idx="123">
                  <c:v>-0.16408826892864706</c:v>
                </c:pt>
                <c:pt idx="124">
                  <c:v>-0.16380479235968648</c:v>
                </c:pt>
                <c:pt idx="125">
                  <c:v>-0.16353115911042765</c:v>
                </c:pt>
                <c:pt idx="126">
                  <c:v>-0.16326741867255695</c:v>
                </c:pt>
                <c:pt idx="127">
                  <c:v>-0.16301361906294823</c:v>
                </c:pt>
                <c:pt idx="128">
                  <c:v>-0.16276980678246197</c:v>
                </c:pt>
                <c:pt idx="129">
                  <c:v>-0.16253602677560444</c:v>
                </c:pt>
                <c:pt idx="130">
                  <c:v>-0.16231232239112348</c:v>
                </c:pt>
                <c:pt idx="131">
                  <c:v>-0.16209873534361705</c:v>
                </c:pt>
                <c:pt idx="132">
                  <c:v>-0.16189530567623017</c:v>
                </c:pt>
                <c:pt idx="133">
                  <c:v>-0.16170207172451442</c:v>
                </c:pt>
                <c:pt idx="134">
                  <c:v>-0.16151907008152319</c:v>
                </c:pt>
                <c:pt idx="135">
                  <c:v>-0.16134633556421416</c:v>
                </c:pt>
                <c:pt idx="136">
                  <c:v>-0.16118390118122838</c:v>
                </c:pt>
                <c:pt idx="137">
                  <c:v>-0.16103179810211399</c:v>
                </c:pt>
                <c:pt idx="138">
                  <c:v>-0.16089005562805928</c:v>
                </c:pt>
                <c:pt idx="139">
                  <c:v>-0.16075870116419824</c:v>
                </c:pt>
                <c:pt idx="140">
                  <c:v>-0.1606377601935485</c:v>
                </c:pt>
                <c:pt idx="141">
                  <c:v>-0.1605272562526377</c:v>
                </c:pt>
                <c:pt idx="142">
                  <c:v>-0.16042721090887294</c:v>
                </c:pt>
                <c:pt idx="143">
                  <c:v>-0.16033764373970325</c:v>
                </c:pt>
                <c:pt idx="144">
                  <c:v>-0.1602585723136207</c:v>
                </c:pt>
                <c:pt idx="145">
                  <c:v>-0.16019001217304407</c:v>
                </c:pt>
                <c:pt idx="146">
                  <c:v>-0.16013197681912256</c:v>
                </c:pt>
                <c:pt idx="147">
                  <c:v>-0.16008447769849518</c:v>
                </c:pt>
                <c:pt idx="148">
                  <c:v>-0.16004752419203491</c:v>
                </c:pt>
                <c:pt idx="149">
                  <c:v>-0.16002112360560403</c:v>
                </c:pt>
                <c:pt idx="150">
                  <c:v>-0.16000528116284163</c:v>
                </c:pt>
                <c:pt idx="151">
                  <c:v>-0.16</c:v>
                </c:pt>
                <c:pt idx="152">
                  <c:v>-0.16000528116284163</c:v>
                </c:pt>
                <c:pt idx="153">
                  <c:v>-0.16002112360560403</c:v>
                </c:pt>
                <c:pt idx="154">
                  <c:v>-0.16004752419203491</c:v>
                </c:pt>
                <c:pt idx="155">
                  <c:v>-0.16008447769849518</c:v>
                </c:pt>
                <c:pt idx="156">
                  <c:v>-0.16013197681912256</c:v>
                </c:pt>
                <c:pt idx="157">
                  <c:v>-0.16019001217304407</c:v>
                </c:pt>
                <c:pt idx="158">
                  <c:v>-0.1602585723136207</c:v>
                </c:pt>
                <c:pt idx="159">
                  <c:v>-0.16033764373970325</c:v>
                </c:pt>
                <c:pt idx="160">
                  <c:v>-0.16042721090887294</c:v>
                </c:pt>
                <c:pt idx="161">
                  <c:v>-0.1605272562526377</c:v>
                </c:pt>
                <c:pt idx="162">
                  <c:v>-0.1606377601935485</c:v>
                </c:pt>
                <c:pt idx="163">
                  <c:v>-0.16075870116419824</c:v>
                </c:pt>
                <c:pt idx="164">
                  <c:v>-0.16089005562805928</c:v>
                </c:pt>
                <c:pt idx="165">
                  <c:v>-0.16103179810211399</c:v>
                </c:pt>
                <c:pt idx="166">
                  <c:v>-0.16118390118122838</c:v>
                </c:pt>
                <c:pt idx="167">
                  <c:v>-0.16134633556421416</c:v>
                </c:pt>
                <c:pt idx="168">
                  <c:v>-0.16151907008152319</c:v>
                </c:pt>
                <c:pt idx="169">
                  <c:v>-0.16170207172451442</c:v>
                </c:pt>
                <c:pt idx="170">
                  <c:v>-0.16189530567623017</c:v>
                </c:pt>
                <c:pt idx="171">
                  <c:v>-0.16209873534361705</c:v>
                </c:pt>
                <c:pt idx="172">
                  <c:v>-0.16231232239112348</c:v>
                </c:pt>
                <c:pt idx="173">
                  <c:v>-0.16253602677560444</c:v>
                </c:pt>
                <c:pt idx="174">
                  <c:v>-0.16276980678246197</c:v>
                </c:pt>
                <c:pt idx="175">
                  <c:v>-0.16301361906294823</c:v>
                </c:pt>
                <c:pt idx="176">
                  <c:v>-0.16326741867255695</c:v>
                </c:pt>
                <c:pt idx="177">
                  <c:v>-0.16353115911042765</c:v>
                </c:pt>
                <c:pt idx="178">
                  <c:v>-0.16380479235968648</c:v>
                </c:pt>
                <c:pt idx="179">
                  <c:v>-0.16408826892864706</c:v>
                </c:pt>
                <c:pt idx="180">
                  <c:v>-0.16438153789279381</c:v>
                </c:pt>
                <c:pt idx="181">
                  <c:v>-0.16468454693747073</c:v>
                </c:pt>
                <c:pt idx="182">
                  <c:v>-0.16499724240119892</c:v>
                </c:pt>
                <c:pt idx="183">
                  <c:v>-0.16531956931954547</c:v>
                </c:pt>
                <c:pt idx="184">
                  <c:v>-0.1656514714694681</c:v>
                </c:pt>
                <c:pt idx="185">
                  <c:v>-0.16599289141406026</c:v>
                </c:pt>
                <c:pt idx="186">
                  <c:v>-0.16634377054762226</c:v>
                </c:pt>
                <c:pt idx="187">
                  <c:v>-0.16670404914098519</c:v>
                </c:pt>
                <c:pt idx="188">
                  <c:v>-0.16707366638701626</c:v>
                </c:pt>
                <c:pt idx="189">
                  <c:v>-0.16745256044623502</c:v>
                </c:pt>
                <c:pt idx="190">
                  <c:v>-0.16784066849247237</c:v>
                </c:pt>
                <c:pt idx="191">
                  <c:v>-0.16823792675850474</c:v>
                </c:pt>
                <c:pt idx="192">
                  <c:v>-0.16864427058160025</c:v>
                </c:pt>
                <c:pt idx="193">
                  <c:v>-0.16905963444891275</c:v>
                </c:pt>
                <c:pt idx="194">
                  <c:v>-0.16948395204266389</c:v>
                </c:pt>
                <c:pt idx="195">
                  <c:v>-0.16991715628505558</c:v>
                </c:pt>
                <c:pt idx="196">
                  <c:v>-0.17035917938285569</c:v>
                </c:pt>
                <c:pt idx="197">
                  <c:v>-0.17080995287160522</c:v>
                </c:pt>
                <c:pt idx="198">
                  <c:v>-0.17126940765939491</c:v>
                </c:pt>
                <c:pt idx="199">
                  <c:v>-0.17173747407016329</c:v>
                </c:pt>
                <c:pt idx="200">
                  <c:v>-0.17221408188647061</c:v>
                </c:pt>
                <c:pt idx="201">
                  <c:v>-0.17269916039170544</c:v>
                </c:pt>
                <c:pt idx="202">
                  <c:v>0.17269916039170544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2A-4E7B-A084-7EFBC59C668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real!$Y$3:$Y$205</c:f>
              <c:numCache>
                <c:formatCode>General</c:formatCode>
                <c:ptCount val="203"/>
                <c:pt idx="0">
                  <c:v>101</c:v>
                </c:pt>
                <c:pt idx="1">
                  <c:v>103</c:v>
                </c:pt>
                <c:pt idx="2">
                  <c:v>105</c:v>
                </c:pt>
                <c:pt idx="3">
                  <c:v>107</c:v>
                </c:pt>
                <c:pt idx="4">
                  <c:v>109</c:v>
                </c:pt>
                <c:pt idx="5">
                  <c:v>111</c:v>
                </c:pt>
                <c:pt idx="6">
                  <c:v>113</c:v>
                </c:pt>
                <c:pt idx="7">
                  <c:v>115</c:v>
                </c:pt>
                <c:pt idx="8">
                  <c:v>117</c:v>
                </c:pt>
                <c:pt idx="9">
                  <c:v>119</c:v>
                </c:pt>
                <c:pt idx="10">
                  <c:v>121</c:v>
                </c:pt>
                <c:pt idx="11">
                  <c:v>123</c:v>
                </c:pt>
                <c:pt idx="12">
                  <c:v>125</c:v>
                </c:pt>
                <c:pt idx="13">
                  <c:v>127</c:v>
                </c:pt>
                <c:pt idx="14">
                  <c:v>129</c:v>
                </c:pt>
                <c:pt idx="15">
                  <c:v>131</c:v>
                </c:pt>
                <c:pt idx="16">
                  <c:v>133</c:v>
                </c:pt>
                <c:pt idx="17">
                  <c:v>135</c:v>
                </c:pt>
                <c:pt idx="18">
                  <c:v>137</c:v>
                </c:pt>
                <c:pt idx="19">
                  <c:v>139</c:v>
                </c:pt>
                <c:pt idx="20">
                  <c:v>141</c:v>
                </c:pt>
                <c:pt idx="21">
                  <c:v>143</c:v>
                </c:pt>
                <c:pt idx="22">
                  <c:v>145</c:v>
                </c:pt>
                <c:pt idx="23">
                  <c:v>147</c:v>
                </c:pt>
                <c:pt idx="24">
                  <c:v>149</c:v>
                </c:pt>
                <c:pt idx="25">
                  <c:v>151</c:v>
                </c:pt>
                <c:pt idx="26">
                  <c:v>153</c:v>
                </c:pt>
                <c:pt idx="27">
                  <c:v>155</c:v>
                </c:pt>
                <c:pt idx="28">
                  <c:v>157</c:v>
                </c:pt>
                <c:pt idx="29">
                  <c:v>159</c:v>
                </c:pt>
                <c:pt idx="30">
                  <c:v>161</c:v>
                </c:pt>
                <c:pt idx="31">
                  <c:v>163</c:v>
                </c:pt>
                <c:pt idx="32">
                  <c:v>165</c:v>
                </c:pt>
                <c:pt idx="33">
                  <c:v>167</c:v>
                </c:pt>
                <c:pt idx="34">
                  <c:v>169</c:v>
                </c:pt>
                <c:pt idx="35">
                  <c:v>171</c:v>
                </c:pt>
                <c:pt idx="36">
                  <c:v>173</c:v>
                </c:pt>
                <c:pt idx="37">
                  <c:v>175</c:v>
                </c:pt>
                <c:pt idx="38">
                  <c:v>177</c:v>
                </c:pt>
                <c:pt idx="39">
                  <c:v>179</c:v>
                </c:pt>
                <c:pt idx="40">
                  <c:v>181</c:v>
                </c:pt>
                <c:pt idx="41">
                  <c:v>183</c:v>
                </c:pt>
                <c:pt idx="42">
                  <c:v>185</c:v>
                </c:pt>
                <c:pt idx="43">
                  <c:v>187</c:v>
                </c:pt>
                <c:pt idx="44">
                  <c:v>189</c:v>
                </c:pt>
                <c:pt idx="45">
                  <c:v>191</c:v>
                </c:pt>
                <c:pt idx="46">
                  <c:v>193</c:v>
                </c:pt>
                <c:pt idx="47">
                  <c:v>195</c:v>
                </c:pt>
                <c:pt idx="48">
                  <c:v>197</c:v>
                </c:pt>
                <c:pt idx="49">
                  <c:v>199</c:v>
                </c:pt>
                <c:pt idx="50">
                  <c:v>201</c:v>
                </c:pt>
                <c:pt idx="51">
                  <c:v>203</c:v>
                </c:pt>
                <c:pt idx="52">
                  <c:v>205</c:v>
                </c:pt>
                <c:pt idx="53">
                  <c:v>207</c:v>
                </c:pt>
                <c:pt idx="54">
                  <c:v>209</c:v>
                </c:pt>
                <c:pt idx="55">
                  <c:v>211</c:v>
                </c:pt>
                <c:pt idx="56">
                  <c:v>213</c:v>
                </c:pt>
                <c:pt idx="57">
                  <c:v>215</c:v>
                </c:pt>
                <c:pt idx="58">
                  <c:v>217</c:v>
                </c:pt>
                <c:pt idx="59">
                  <c:v>219</c:v>
                </c:pt>
                <c:pt idx="60">
                  <c:v>221</c:v>
                </c:pt>
                <c:pt idx="61">
                  <c:v>223</c:v>
                </c:pt>
                <c:pt idx="62">
                  <c:v>225</c:v>
                </c:pt>
                <c:pt idx="63">
                  <c:v>227</c:v>
                </c:pt>
                <c:pt idx="64">
                  <c:v>229</c:v>
                </c:pt>
                <c:pt idx="65">
                  <c:v>231</c:v>
                </c:pt>
                <c:pt idx="66">
                  <c:v>233</c:v>
                </c:pt>
                <c:pt idx="67">
                  <c:v>235</c:v>
                </c:pt>
                <c:pt idx="68">
                  <c:v>237</c:v>
                </c:pt>
                <c:pt idx="69">
                  <c:v>239</c:v>
                </c:pt>
                <c:pt idx="70">
                  <c:v>241</c:v>
                </c:pt>
                <c:pt idx="71">
                  <c:v>243</c:v>
                </c:pt>
                <c:pt idx="72">
                  <c:v>245</c:v>
                </c:pt>
                <c:pt idx="73">
                  <c:v>247</c:v>
                </c:pt>
                <c:pt idx="74">
                  <c:v>249</c:v>
                </c:pt>
                <c:pt idx="75">
                  <c:v>251</c:v>
                </c:pt>
                <c:pt idx="76">
                  <c:v>253</c:v>
                </c:pt>
                <c:pt idx="77">
                  <c:v>255</c:v>
                </c:pt>
                <c:pt idx="78">
                  <c:v>257</c:v>
                </c:pt>
                <c:pt idx="79">
                  <c:v>259</c:v>
                </c:pt>
                <c:pt idx="80">
                  <c:v>261</c:v>
                </c:pt>
                <c:pt idx="81">
                  <c:v>263</c:v>
                </c:pt>
                <c:pt idx="82">
                  <c:v>265</c:v>
                </c:pt>
                <c:pt idx="83">
                  <c:v>267</c:v>
                </c:pt>
                <c:pt idx="84">
                  <c:v>269</c:v>
                </c:pt>
                <c:pt idx="85">
                  <c:v>271</c:v>
                </c:pt>
                <c:pt idx="86">
                  <c:v>273</c:v>
                </c:pt>
                <c:pt idx="87">
                  <c:v>275</c:v>
                </c:pt>
                <c:pt idx="88">
                  <c:v>277</c:v>
                </c:pt>
                <c:pt idx="89">
                  <c:v>279</c:v>
                </c:pt>
                <c:pt idx="90">
                  <c:v>281</c:v>
                </c:pt>
                <c:pt idx="91">
                  <c:v>283</c:v>
                </c:pt>
                <c:pt idx="92">
                  <c:v>285</c:v>
                </c:pt>
                <c:pt idx="93">
                  <c:v>287</c:v>
                </c:pt>
                <c:pt idx="94">
                  <c:v>289</c:v>
                </c:pt>
                <c:pt idx="95">
                  <c:v>291</c:v>
                </c:pt>
                <c:pt idx="96">
                  <c:v>293</c:v>
                </c:pt>
                <c:pt idx="97">
                  <c:v>295</c:v>
                </c:pt>
                <c:pt idx="98">
                  <c:v>297</c:v>
                </c:pt>
                <c:pt idx="99">
                  <c:v>299</c:v>
                </c:pt>
                <c:pt idx="100">
                  <c:v>301</c:v>
                </c:pt>
                <c:pt idx="101">
                  <c:v>301</c:v>
                </c:pt>
                <c:pt idx="102">
                  <c:v>299</c:v>
                </c:pt>
                <c:pt idx="103">
                  <c:v>297</c:v>
                </c:pt>
                <c:pt idx="104">
                  <c:v>295</c:v>
                </c:pt>
                <c:pt idx="105">
                  <c:v>293</c:v>
                </c:pt>
                <c:pt idx="106">
                  <c:v>291</c:v>
                </c:pt>
                <c:pt idx="107">
                  <c:v>289</c:v>
                </c:pt>
                <c:pt idx="108">
                  <c:v>287</c:v>
                </c:pt>
                <c:pt idx="109">
                  <c:v>285</c:v>
                </c:pt>
                <c:pt idx="110">
                  <c:v>283</c:v>
                </c:pt>
                <c:pt idx="111">
                  <c:v>281</c:v>
                </c:pt>
                <c:pt idx="112">
                  <c:v>279</c:v>
                </c:pt>
                <c:pt idx="113">
                  <c:v>277</c:v>
                </c:pt>
                <c:pt idx="114">
                  <c:v>275</c:v>
                </c:pt>
                <c:pt idx="115">
                  <c:v>273</c:v>
                </c:pt>
                <c:pt idx="116">
                  <c:v>271</c:v>
                </c:pt>
                <c:pt idx="117">
                  <c:v>269</c:v>
                </c:pt>
                <c:pt idx="118">
                  <c:v>267</c:v>
                </c:pt>
                <c:pt idx="119">
                  <c:v>265</c:v>
                </c:pt>
                <c:pt idx="120">
                  <c:v>263</c:v>
                </c:pt>
                <c:pt idx="121">
                  <c:v>261</c:v>
                </c:pt>
                <c:pt idx="122">
                  <c:v>259</c:v>
                </c:pt>
                <c:pt idx="123">
                  <c:v>257</c:v>
                </c:pt>
                <c:pt idx="124">
                  <c:v>255</c:v>
                </c:pt>
                <c:pt idx="125">
                  <c:v>253</c:v>
                </c:pt>
                <c:pt idx="126">
                  <c:v>251</c:v>
                </c:pt>
                <c:pt idx="127">
                  <c:v>249</c:v>
                </c:pt>
                <c:pt idx="128">
                  <c:v>247</c:v>
                </c:pt>
                <c:pt idx="129">
                  <c:v>245</c:v>
                </c:pt>
                <c:pt idx="130">
                  <c:v>243</c:v>
                </c:pt>
                <c:pt idx="131">
                  <c:v>241</c:v>
                </c:pt>
                <c:pt idx="132">
                  <c:v>239</c:v>
                </c:pt>
                <c:pt idx="133">
                  <c:v>237</c:v>
                </c:pt>
                <c:pt idx="134">
                  <c:v>235</c:v>
                </c:pt>
                <c:pt idx="135">
                  <c:v>233</c:v>
                </c:pt>
                <c:pt idx="136">
                  <c:v>231</c:v>
                </c:pt>
                <c:pt idx="137">
                  <c:v>229</c:v>
                </c:pt>
                <c:pt idx="138">
                  <c:v>227</c:v>
                </c:pt>
                <c:pt idx="139">
                  <c:v>225</c:v>
                </c:pt>
                <c:pt idx="140">
                  <c:v>223</c:v>
                </c:pt>
                <c:pt idx="141">
                  <c:v>221</c:v>
                </c:pt>
                <c:pt idx="142">
                  <c:v>219</c:v>
                </c:pt>
                <c:pt idx="143">
                  <c:v>217</c:v>
                </c:pt>
                <c:pt idx="144">
                  <c:v>215</c:v>
                </c:pt>
                <c:pt idx="145">
                  <c:v>213</c:v>
                </c:pt>
                <c:pt idx="146">
                  <c:v>211</c:v>
                </c:pt>
                <c:pt idx="147">
                  <c:v>209</c:v>
                </c:pt>
                <c:pt idx="148">
                  <c:v>207</c:v>
                </c:pt>
                <c:pt idx="149">
                  <c:v>205</c:v>
                </c:pt>
                <c:pt idx="150">
                  <c:v>203</c:v>
                </c:pt>
                <c:pt idx="151">
                  <c:v>201</c:v>
                </c:pt>
                <c:pt idx="152">
                  <c:v>199</c:v>
                </c:pt>
                <c:pt idx="153">
                  <c:v>197</c:v>
                </c:pt>
                <c:pt idx="154">
                  <c:v>195</c:v>
                </c:pt>
                <c:pt idx="155">
                  <c:v>193</c:v>
                </c:pt>
                <c:pt idx="156">
                  <c:v>191</c:v>
                </c:pt>
                <c:pt idx="157">
                  <c:v>189</c:v>
                </c:pt>
                <c:pt idx="158">
                  <c:v>187</c:v>
                </c:pt>
                <c:pt idx="159">
                  <c:v>185</c:v>
                </c:pt>
                <c:pt idx="160">
                  <c:v>183</c:v>
                </c:pt>
                <c:pt idx="161">
                  <c:v>181</c:v>
                </c:pt>
                <c:pt idx="162">
                  <c:v>179</c:v>
                </c:pt>
                <c:pt idx="163">
                  <c:v>177</c:v>
                </c:pt>
                <c:pt idx="164">
                  <c:v>175</c:v>
                </c:pt>
                <c:pt idx="165">
                  <c:v>173</c:v>
                </c:pt>
                <c:pt idx="166">
                  <c:v>171</c:v>
                </c:pt>
                <c:pt idx="167">
                  <c:v>169</c:v>
                </c:pt>
                <c:pt idx="168">
                  <c:v>167</c:v>
                </c:pt>
                <c:pt idx="169">
                  <c:v>165</c:v>
                </c:pt>
                <c:pt idx="170">
                  <c:v>163</c:v>
                </c:pt>
                <c:pt idx="171">
                  <c:v>161</c:v>
                </c:pt>
                <c:pt idx="172">
                  <c:v>159</c:v>
                </c:pt>
                <c:pt idx="173">
                  <c:v>157</c:v>
                </c:pt>
                <c:pt idx="174">
                  <c:v>155</c:v>
                </c:pt>
                <c:pt idx="175">
                  <c:v>153</c:v>
                </c:pt>
                <c:pt idx="176">
                  <c:v>151</c:v>
                </c:pt>
                <c:pt idx="177">
                  <c:v>149</c:v>
                </c:pt>
                <c:pt idx="178">
                  <c:v>147</c:v>
                </c:pt>
                <c:pt idx="179">
                  <c:v>145</c:v>
                </c:pt>
                <c:pt idx="180">
                  <c:v>143</c:v>
                </c:pt>
                <c:pt idx="181">
                  <c:v>141</c:v>
                </c:pt>
                <c:pt idx="182">
                  <c:v>139</c:v>
                </c:pt>
                <c:pt idx="183">
                  <c:v>137</c:v>
                </c:pt>
                <c:pt idx="184">
                  <c:v>135</c:v>
                </c:pt>
                <c:pt idx="185">
                  <c:v>133</c:v>
                </c:pt>
                <c:pt idx="186">
                  <c:v>131</c:v>
                </c:pt>
                <c:pt idx="187">
                  <c:v>129</c:v>
                </c:pt>
                <c:pt idx="188">
                  <c:v>127</c:v>
                </c:pt>
                <c:pt idx="189">
                  <c:v>125</c:v>
                </c:pt>
                <c:pt idx="190">
                  <c:v>123</c:v>
                </c:pt>
                <c:pt idx="191">
                  <c:v>121</c:v>
                </c:pt>
                <c:pt idx="192">
                  <c:v>119</c:v>
                </c:pt>
                <c:pt idx="193">
                  <c:v>117</c:v>
                </c:pt>
                <c:pt idx="194">
                  <c:v>115</c:v>
                </c:pt>
                <c:pt idx="195">
                  <c:v>113</c:v>
                </c:pt>
                <c:pt idx="196">
                  <c:v>111</c:v>
                </c:pt>
                <c:pt idx="197">
                  <c:v>109</c:v>
                </c:pt>
                <c:pt idx="198">
                  <c:v>107</c:v>
                </c:pt>
                <c:pt idx="199">
                  <c:v>105</c:v>
                </c:pt>
                <c:pt idx="200">
                  <c:v>103</c:v>
                </c:pt>
                <c:pt idx="201">
                  <c:v>101</c:v>
                </c:pt>
                <c:pt idx="202">
                  <c:v>101</c:v>
                </c:pt>
              </c:numCache>
            </c:numRef>
          </c:xVal>
          <c:yVal>
            <c:numRef>
              <c:f>real!$Z$3:$Z$205</c:f>
              <c:numCache>
                <c:formatCode>General</c:formatCode>
                <c:ptCount val="203"/>
                <c:pt idx="0">
                  <c:v>0.17269916039170546</c:v>
                </c:pt>
                <c:pt idx="1">
                  <c:v>0.17196762049874389</c:v>
                </c:pt>
                <c:pt idx="2">
                  <c:v>0.17127010830848446</c:v>
                </c:pt>
                <c:pt idx="3">
                  <c:v>0.17060704117943085</c:v>
                </c:pt>
                <c:pt idx="4">
                  <c:v>0.16997882221029773</c:v>
                </c:pt>
                <c:pt idx="5">
                  <c:v>0.16938583913657013</c:v>
                </c:pt>
                <c:pt idx="6">
                  <c:v>0.16882846324005915</c:v>
                </c:pt>
                <c:pt idx="7">
                  <c:v>0.16830704827784249</c:v>
                </c:pt>
                <c:pt idx="8">
                  <c:v>0.16782192943712693</c:v>
                </c:pt>
                <c:pt idx="9">
                  <c:v>0.1673734223226615</c:v>
                </c:pt>
                <c:pt idx="10">
                  <c:v>0.16696182198335044</c:v>
                </c:pt>
                <c:pt idx="11">
                  <c:v>0.1665874019846639</c:v>
                </c:pt>
                <c:pt idx="12">
                  <c:v>0.16625041353332029</c:v>
                </c:pt>
                <c:pt idx="13">
                  <c:v>0.16595108466051073</c:v>
                </c:pt>
                <c:pt idx="14">
                  <c:v>0.1656896194696578</c:v>
                </c:pt>
                <c:pt idx="15">
                  <c:v>0.16546619745434415</c:v>
                </c:pt>
                <c:pt idx="16">
                  <c:v>0.16528097289161872</c:v>
                </c:pt>
                <c:pt idx="17">
                  <c:v>0.16513407431538776</c:v>
                </c:pt>
                <c:pt idx="18">
                  <c:v>0.16502560407403455</c:v>
                </c:pt>
                <c:pt idx="19">
                  <c:v>0.16495563797579035</c:v>
                </c:pt>
                <c:pt idx="20">
                  <c:v>0.16492422502470644</c:v>
                </c:pt>
                <c:pt idx="21">
                  <c:v>0.16493138724936504</c:v>
                </c:pt>
                <c:pt idx="22">
                  <c:v>0.16497711962572267</c:v>
                </c:pt>
                <c:pt idx="23">
                  <c:v>0.16506139009471599</c:v>
                </c:pt>
                <c:pt idx="24">
                  <c:v>0.16518413967448572</c:v>
                </c:pt>
                <c:pt idx="25">
                  <c:v>0.16534528266630411</c:v>
                </c:pt>
                <c:pt idx="26">
                  <c:v>0.16554470695253293</c:v>
                </c:pt>
                <c:pt idx="27">
                  <c:v>0.16578227438420551</c:v>
                </c:pt>
                <c:pt idx="28">
                  <c:v>0.16605782125512789</c:v>
                </c:pt>
                <c:pt idx="29">
                  <c:v>0.16637115885873971</c:v>
                </c:pt>
                <c:pt idx="30">
                  <c:v>0.16672207412337456</c:v>
                </c:pt>
                <c:pt idx="31">
                  <c:v>0.1671103303210188</c:v>
                </c:pt>
                <c:pt idx="32">
                  <c:v>0.16753566784419374</c:v>
                </c:pt>
                <c:pt idx="33">
                  <c:v>0.16799780504518508</c:v>
                </c:pt>
                <c:pt idx="34">
                  <c:v>0.16849643913151402</c:v>
                </c:pt>
                <c:pt idx="35">
                  <c:v>0.169031247111296</c:v>
                </c:pt>
                <c:pt idx="36">
                  <c:v>0.16960188678195773</c:v>
                </c:pt>
                <c:pt idx="37">
                  <c:v>0.17020799775568715</c:v>
                </c:pt>
                <c:pt idx="38">
                  <c:v>0.17084920251496641</c:v>
                </c:pt>
                <c:pt idx="39">
                  <c:v>0.17152510749158564</c:v>
                </c:pt>
                <c:pt idx="40">
                  <c:v>0.17223530416264837</c:v>
                </c:pt>
                <c:pt idx="41">
                  <c:v>0.17297937015725318</c:v>
                </c:pt>
                <c:pt idx="42">
                  <c:v>0.17375687036776419</c:v>
                </c:pt>
                <c:pt idx="43">
                  <c:v>0.17456735805986182</c:v>
                </c:pt>
                <c:pt idx="44">
                  <c:v>0.17541037597588122</c:v>
                </c:pt>
                <c:pt idx="45">
                  <c:v>0.1762854574263005</c:v>
                </c:pt>
                <c:pt idx="46">
                  <c:v>0.17719212736462081</c:v>
                </c:pt>
                <c:pt idx="47">
                  <c:v>0.17812990344128077</c:v>
                </c:pt>
                <c:pt idx="48">
                  <c:v>0.17909829703266306</c:v>
                </c:pt>
                <c:pt idx="49">
                  <c:v>0.18009681424167395</c:v>
                </c:pt>
                <c:pt idx="50">
                  <c:v>0.18112495686679958</c:v>
                </c:pt>
                <c:pt idx="51">
                  <c:v>0.1821822233369656</c:v>
                </c:pt>
                <c:pt idx="52">
                  <c:v>0.18326810960993734</c:v>
                </c:pt>
                <c:pt idx="53">
                  <c:v>0.18438211003239988</c:v>
                </c:pt>
                <c:pt idx="54">
                  <c:v>0.18552371816023958</c:v>
                </c:pt>
                <c:pt idx="55">
                  <c:v>0.18669242753791598</c:v>
                </c:pt>
                <c:pt idx="56">
                  <c:v>0.18788773243615459</c:v>
                </c:pt>
                <c:pt idx="57">
                  <c:v>0.18910912854751355</c:v>
                </c:pt>
                <c:pt idx="58">
                  <c:v>0.19035611363967278</c:v>
                </c:pt>
                <c:pt idx="59">
                  <c:v>0.19162818816656388</c:v>
                </c:pt>
                <c:pt idx="60">
                  <c:v>0.19292485583770697</c:v>
                </c:pt>
                <c:pt idx="61">
                  <c:v>0.19424562414633698</c:v>
                </c:pt>
                <c:pt idx="62">
                  <c:v>0.19559000485709901</c:v>
                </c:pt>
                <c:pt idx="63">
                  <c:v>0.19695751445425994</c:v>
                </c:pt>
                <c:pt idx="64">
                  <c:v>0.19834767455153088</c:v>
                </c:pt>
                <c:pt idx="65">
                  <c:v>0.19976001226471732</c:v>
                </c:pt>
                <c:pt idx="66">
                  <c:v>0.20119406054851621</c:v>
                </c:pt>
                <c:pt idx="67">
                  <c:v>0.20264935849886132</c:v>
                </c:pt>
                <c:pt idx="68">
                  <c:v>0.20412545162228055</c:v>
                </c:pt>
                <c:pt idx="69">
                  <c:v>0.20562189207377704</c:v>
                </c:pt>
                <c:pt idx="70">
                  <c:v>0.20713823886477362</c:v>
                </c:pt>
                <c:pt idx="71">
                  <c:v>0.20867405804268052</c:v>
                </c:pt>
                <c:pt idx="72">
                  <c:v>0.21022892284364683</c:v>
                </c:pt>
                <c:pt idx="73">
                  <c:v>0.21180241382005072</c:v>
                </c:pt>
                <c:pt idx="74">
                  <c:v>0.21339411894426707</c:v>
                </c:pt>
                <c:pt idx="75">
                  <c:v>0.21500363369022396</c:v>
                </c:pt>
                <c:pt idx="76">
                  <c:v>0.21663056109422793</c:v>
                </c:pt>
                <c:pt idx="77">
                  <c:v>0.21827451179649907</c:v>
                </c:pt>
                <c:pt idx="78">
                  <c:v>0.21993510406481279</c:v>
                </c:pt>
                <c:pt idx="79">
                  <c:v>0.22161196380159623</c:v>
                </c:pt>
                <c:pt idx="80">
                  <c:v>0.22330472453577871</c:v>
                </c:pt>
                <c:pt idx="81">
                  <c:v>0.22501302740063742</c:v>
                </c:pt>
                <c:pt idx="82">
                  <c:v>0.22673652109882961</c:v>
                </c:pt>
                <c:pt idx="83">
                  <c:v>0.22847486185574117</c:v>
                </c:pt>
                <c:pt idx="84">
                  <c:v>0.23022771336222755</c:v>
                </c:pt>
                <c:pt idx="85">
                  <c:v>0.23199474670776493</c:v>
                </c:pt>
                <c:pt idx="86">
                  <c:v>0.23377564030497278</c:v>
                </c:pt>
                <c:pt idx="87">
                  <c:v>0.23557007980641345</c:v>
                </c:pt>
                <c:pt idx="88">
                  <c:v>0.23737775801451996</c:v>
                </c:pt>
                <c:pt idx="89">
                  <c:v>0.23919837478544873</c:v>
                </c:pt>
                <c:pt idx="90">
                  <c:v>0.24103163692760335</c:v>
                </c:pt>
                <c:pt idx="91">
                  <c:v>0.24287725809552446</c:v>
                </c:pt>
                <c:pt idx="92">
                  <c:v>0.24473495867979306</c:v>
                </c:pt>
                <c:pt idx="93">
                  <c:v>0.24660446569354746</c:v>
                </c:pt>
                <c:pt idx="94">
                  <c:v>0.24848551265617078</c:v>
                </c:pt>
                <c:pt idx="95">
                  <c:v>0.2503778394746628</c:v>
                </c:pt>
                <c:pt idx="96">
                  <c:v>0.25228119232316948</c:v>
                </c:pt>
                <c:pt idx="97">
                  <c:v>0.25419532352110652</c:v>
                </c:pt>
                <c:pt idx="98">
                  <c:v>0.2561199914102763</c:v>
                </c:pt>
                <c:pt idx="99">
                  <c:v>0.258054960231343</c:v>
                </c:pt>
                <c:pt idx="100">
                  <c:v>0.25999999999999995</c:v>
                </c:pt>
                <c:pt idx="101">
                  <c:v>-0.25999999999999995</c:v>
                </c:pt>
                <c:pt idx="102">
                  <c:v>-0.258054960231343</c:v>
                </c:pt>
                <c:pt idx="103">
                  <c:v>-0.2561199914102763</c:v>
                </c:pt>
                <c:pt idx="104">
                  <c:v>-0.25419532352110652</c:v>
                </c:pt>
                <c:pt idx="105">
                  <c:v>-0.25228119232316948</c:v>
                </c:pt>
                <c:pt idx="106">
                  <c:v>-0.2503778394746628</c:v>
                </c:pt>
                <c:pt idx="107">
                  <c:v>-0.24848551265617078</c:v>
                </c:pt>
                <c:pt idx="108">
                  <c:v>-0.24660446569354746</c:v>
                </c:pt>
                <c:pt idx="109">
                  <c:v>-0.24473495867979306</c:v>
                </c:pt>
                <c:pt idx="110">
                  <c:v>-0.24287725809552446</c:v>
                </c:pt>
                <c:pt idx="111">
                  <c:v>-0.24103163692760335</c:v>
                </c:pt>
                <c:pt idx="112">
                  <c:v>-0.23919837478544873</c:v>
                </c:pt>
                <c:pt idx="113">
                  <c:v>-0.23737775801451996</c:v>
                </c:pt>
                <c:pt idx="114">
                  <c:v>-0.23557007980641345</c:v>
                </c:pt>
                <c:pt idx="115">
                  <c:v>-0.23377564030497278</c:v>
                </c:pt>
                <c:pt idx="116">
                  <c:v>-0.23199474670776493</c:v>
                </c:pt>
                <c:pt idx="117">
                  <c:v>-0.23022771336222755</c:v>
                </c:pt>
                <c:pt idx="118">
                  <c:v>-0.22847486185574117</c:v>
                </c:pt>
                <c:pt idx="119">
                  <c:v>-0.22673652109882961</c:v>
                </c:pt>
                <c:pt idx="120">
                  <c:v>-0.22501302740063742</c:v>
                </c:pt>
                <c:pt idx="121">
                  <c:v>-0.22330472453577871</c:v>
                </c:pt>
                <c:pt idx="122">
                  <c:v>-0.22161196380159623</c:v>
                </c:pt>
                <c:pt idx="123">
                  <c:v>-0.21993510406481279</c:v>
                </c:pt>
                <c:pt idx="124">
                  <c:v>-0.21827451179649907</c:v>
                </c:pt>
                <c:pt idx="125">
                  <c:v>-0.21663056109422793</c:v>
                </c:pt>
                <c:pt idx="126">
                  <c:v>-0.21500363369022396</c:v>
                </c:pt>
                <c:pt idx="127">
                  <c:v>-0.21339411894426707</c:v>
                </c:pt>
                <c:pt idx="128">
                  <c:v>-0.21180241382005072</c:v>
                </c:pt>
                <c:pt idx="129">
                  <c:v>-0.21022892284364683</c:v>
                </c:pt>
                <c:pt idx="130">
                  <c:v>-0.20867405804268052</c:v>
                </c:pt>
                <c:pt idx="131">
                  <c:v>-0.20713823886477362</c:v>
                </c:pt>
                <c:pt idx="132">
                  <c:v>-0.20562189207377704</c:v>
                </c:pt>
                <c:pt idx="133">
                  <c:v>-0.20412545162228055</c:v>
                </c:pt>
                <c:pt idx="134">
                  <c:v>-0.20264935849886132</c:v>
                </c:pt>
                <c:pt idx="135">
                  <c:v>-0.20119406054851621</c:v>
                </c:pt>
                <c:pt idx="136">
                  <c:v>-0.19976001226471732</c:v>
                </c:pt>
                <c:pt idx="137">
                  <c:v>-0.19834767455153088</c:v>
                </c:pt>
                <c:pt idx="138">
                  <c:v>-0.19695751445425994</c:v>
                </c:pt>
                <c:pt idx="139">
                  <c:v>-0.19559000485709901</c:v>
                </c:pt>
                <c:pt idx="140">
                  <c:v>-0.19424562414633698</c:v>
                </c:pt>
                <c:pt idx="141">
                  <c:v>-0.19292485583770697</c:v>
                </c:pt>
                <c:pt idx="142">
                  <c:v>-0.19162818816656388</c:v>
                </c:pt>
                <c:pt idx="143">
                  <c:v>-0.19035611363967278</c:v>
                </c:pt>
                <c:pt idx="144">
                  <c:v>-0.18910912854751355</c:v>
                </c:pt>
                <c:pt idx="145">
                  <c:v>-0.18788773243615459</c:v>
                </c:pt>
                <c:pt idx="146">
                  <c:v>-0.18669242753791598</c:v>
                </c:pt>
                <c:pt idx="147">
                  <c:v>-0.18552371816023958</c:v>
                </c:pt>
                <c:pt idx="148">
                  <c:v>-0.18438211003239988</c:v>
                </c:pt>
                <c:pt idx="149">
                  <c:v>-0.18326810960993734</c:v>
                </c:pt>
                <c:pt idx="150">
                  <c:v>-0.1821822233369656</c:v>
                </c:pt>
                <c:pt idx="151">
                  <c:v>-0.18112495686679958</c:v>
                </c:pt>
                <c:pt idx="152">
                  <c:v>-0.18009681424167395</c:v>
                </c:pt>
                <c:pt idx="153">
                  <c:v>-0.17909829703266306</c:v>
                </c:pt>
                <c:pt idx="154">
                  <c:v>-0.17812990344128077</c:v>
                </c:pt>
                <c:pt idx="155">
                  <c:v>-0.17719212736462081</c:v>
                </c:pt>
                <c:pt idx="156">
                  <c:v>-0.1762854574263005</c:v>
                </c:pt>
                <c:pt idx="157">
                  <c:v>-0.17541037597588122</c:v>
                </c:pt>
                <c:pt idx="158">
                  <c:v>-0.17456735805986182</c:v>
                </c:pt>
                <c:pt idx="159">
                  <c:v>-0.17375687036776419</c:v>
                </c:pt>
                <c:pt idx="160">
                  <c:v>-0.17297937015725318</c:v>
                </c:pt>
                <c:pt idx="161">
                  <c:v>-0.17223530416264837</c:v>
                </c:pt>
                <c:pt idx="162">
                  <c:v>-0.17152510749158564</c:v>
                </c:pt>
                <c:pt idx="163">
                  <c:v>-0.17084920251496641</c:v>
                </c:pt>
                <c:pt idx="164">
                  <c:v>-0.17020799775568715</c:v>
                </c:pt>
                <c:pt idx="165">
                  <c:v>-0.16960188678195773</c:v>
                </c:pt>
                <c:pt idx="166">
                  <c:v>-0.169031247111296</c:v>
                </c:pt>
                <c:pt idx="167">
                  <c:v>-0.16849643913151402</c:v>
                </c:pt>
                <c:pt idx="168">
                  <c:v>-0.16799780504518508</c:v>
                </c:pt>
                <c:pt idx="169">
                  <c:v>-0.16753566784419374</c:v>
                </c:pt>
                <c:pt idx="170">
                  <c:v>-0.1671103303210188</c:v>
                </c:pt>
                <c:pt idx="171">
                  <c:v>-0.16672207412337456</c:v>
                </c:pt>
                <c:pt idx="172">
                  <c:v>-0.16637115885873971</c:v>
                </c:pt>
                <c:pt idx="173">
                  <c:v>-0.16605782125512789</c:v>
                </c:pt>
                <c:pt idx="174">
                  <c:v>-0.16578227438420551</c:v>
                </c:pt>
                <c:pt idx="175">
                  <c:v>-0.16554470695253293</c:v>
                </c:pt>
                <c:pt idx="176">
                  <c:v>-0.16534528266630411</c:v>
                </c:pt>
                <c:pt idx="177">
                  <c:v>-0.16518413967448572</c:v>
                </c:pt>
                <c:pt idx="178">
                  <c:v>-0.16506139009471599</c:v>
                </c:pt>
                <c:pt idx="179">
                  <c:v>-0.16497711962572267</c:v>
                </c:pt>
                <c:pt idx="180">
                  <c:v>-0.16493138724936504</c:v>
                </c:pt>
                <c:pt idx="181">
                  <c:v>-0.16492422502470644</c:v>
                </c:pt>
                <c:pt idx="182">
                  <c:v>-0.16495563797579035</c:v>
                </c:pt>
                <c:pt idx="183">
                  <c:v>-0.16502560407403455</c:v>
                </c:pt>
                <c:pt idx="184">
                  <c:v>-0.16513407431538776</c:v>
                </c:pt>
                <c:pt idx="185">
                  <c:v>-0.16528097289161872</c:v>
                </c:pt>
                <c:pt idx="186">
                  <c:v>-0.16546619745434415</c:v>
                </c:pt>
                <c:pt idx="187">
                  <c:v>-0.1656896194696578</c:v>
                </c:pt>
                <c:pt idx="188">
                  <c:v>-0.16595108466051073</c:v>
                </c:pt>
                <c:pt idx="189">
                  <c:v>-0.16625041353332029</c:v>
                </c:pt>
                <c:pt idx="190">
                  <c:v>-0.1665874019846639</c:v>
                </c:pt>
                <c:pt idx="191">
                  <c:v>-0.16696182198335044</c:v>
                </c:pt>
                <c:pt idx="192">
                  <c:v>-0.1673734223226615</c:v>
                </c:pt>
                <c:pt idx="193">
                  <c:v>-0.16782192943712693</c:v>
                </c:pt>
                <c:pt idx="194">
                  <c:v>-0.16830704827784249</c:v>
                </c:pt>
                <c:pt idx="195">
                  <c:v>-0.16882846324005915</c:v>
                </c:pt>
                <c:pt idx="196">
                  <c:v>-0.16938583913657013</c:v>
                </c:pt>
                <c:pt idx="197">
                  <c:v>-0.16997882221029773</c:v>
                </c:pt>
                <c:pt idx="198">
                  <c:v>-0.17060704117943085</c:v>
                </c:pt>
                <c:pt idx="199">
                  <c:v>-0.17127010830848446</c:v>
                </c:pt>
                <c:pt idx="200">
                  <c:v>-0.17196762049874389</c:v>
                </c:pt>
                <c:pt idx="201">
                  <c:v>-0.17269916039170546</c:v>
                </c:pt>
                <c:pt idx="202">
                  <c:v>0.17269916039170546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2A-4E7B-A084-7EFBC59C668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real!$AE$3:$AE$205</c:f>
              <c:numCache>
                <c:formatCode>General</c:formatCode>
                <c:ptCount val="203"/>
                <c:pt idx="0">
                  <c:v>302</c:v>
                </c:pt>
                <c:pt idx="1">
                  <c:v>305</c:v>
                </c:pt>
                <c:pt idx="2">
                  <c:v>308</c:v>
                </c:pt>
                <c:pt idx="3">
                  <c:v>311</c:v>
                </c:pt>
                <c:pt idx="4">
                  <c:v>314</c:v>
                </c:pt>
                <c:pt idx="5">
                  <c:v>317</c:v>
                </c:pt>
                <c:pt idx="6">
                  <c:v>320</c:v>
                </c:pt>
                <c:pt idx="7">
                  <c:v>323</c:v>
                </c:pt>
                <c:pt idx="8">
                  <c:v>326</c:v>
                </c:pt>
                <c:pt idx="9">
                  <c:v>329</c:v>
                </c:pt>
                <c:pt idx="10">
                  <c:v>332</c:v>
                </c:pt>
                <c:pt idx="11">
                  <c:v>335</c:v>
                </c:pt>
                <c:pt idx="12">
                  <c:v>338</c:v>
                </c:pt>
                <c:pt idx="13">
                  <c:v>341</c:v>
                </c:pt>
                <c:pt idx="14">
                  <c:v>344</c:v>
                </c:pt>
                <c:pt idx="15">
                  <c:v>347</c:v>
                </c:pt>
                <c:pt idx="16">
                  <c:v>350</c:v>
                </c:pt>
                <c:pt idx="17">
                  <c:v>353</c:v>
                </c:pt>
                <c:pt idx="18">
                  <c:v>356</c:v>
                </c:pt>
                <c:pt idx="19">
                  <c:v>359</c:v>
                </c:pt>
                <c:pt idx="20">
                  <c:v>362</c:v>
                </c:pt>
                <c:pt idx="21">
                  <c:v>365</c:v>
                </c:pt>
                <c:pt idx="22">
                  <c:v>368</c:v>
                </c:pt>
                <c:pt idx="23">
                  <c:v>371</c:v>
                </c:pt>
                <c:pt idx="24">
                  <c:v>374</c:v>
                </c:pt>
                <c:pt idx="25">
                  <c:v>377</c:v>
                </c:pt>
                <c:pt idx="26">
                  <c:v>380</c:v>
                </c:pt>
                <c:pt idx="27">
                  <c:v>383</c:v>
                </c:pt>
                <c:pt idx="28">
                  <c:v>386</c:v>
                </c:pt>
                <c:pt idx="29">
                  <c:v>389</c:v>
                </c:pt>
                <c:pt idx="30">
                  <c:v>392</c:v>
                </c:pt>
                <c:pt idx="31">
                  <c:v>395</c:v>
                </c:pt>
                <c:pt idx="32">
                  <c:v>398</c:v>
                </c:pt>
                <c:pt idx="33">
                  <c:v>401</c:v>
                </c:pt>
                <c:pt idx="34">
                  <c:v>404</c:v>
                </c:pt>
                <c:pt idx="35">
                  <c:v>407</c:v>
                </c:pt>
                <c:pt idx="36">
                  <c:v>410</c:v>
                </c:pt>
                <c:pt idx="37">
                  <c:v>413</c:v>
                </c:pt>
                <c:pt idx="38">
                  <c:v>416</c:v>
                </c:pt>
                <c:pt idx="39">
                  <c:v>419</c:v>
                </c:pt>
                <c:pt idx="40">
                  <c:v>422</c:v>
                </c:pt>
                <c:pt idx="41">
                  <c:v>425</c:v>
                </c:pt>
                <c:pt idx="42">
                  <c:v>428</c:v>
                </c:pt>
                <c:pt idx="43">
                  <c:v>431</c:v>
                </c:pt>
                <c:pt idx="44">
                  <c:v>434</c:v>
                </c:pt>
                <c:pt idx="45">
                  <c:v>437</c:v>
                </c:pt>
                <c:pt idx="46">
                  <c:v>440</c:v>
                </c:pt>
                <c:pt idx="47">
                  <c:v>443</c:v>
                </c:pt>
                <c:pt idx="48">
                  <c:v>446</c:v>
                </c:pt>
                <c:pt idx="49">
                  <c:v>449</c:v>
                </c:pt>
                <c:pt idx="50">
                  <c:v>452</c:v>
                </c:pt>
                <c:pt idx="51">
                  <c:v>455</c:v>
                </c:pt>
                <c:pt idx="52">
                  <c:v>458</c:v>
                </c:pt>
                <c:pt idx="53">
                  <c:v>461</c:v>
                </c:pt>
                <c:pt idx="54">
                  <c:v>464</c:v>
                </c:pt>
                <c:pt idx="55">
                  <c:v>467</c:v>
                </c:pt>
                <c:pt idx="56">
                  <c:v>470</c:v>
                </c:pt>
                <c:pt idx="57">
                  <c:v>473</c:v>
                </c:pt>
                <c:pt idx="58">
                  <c:v>476</c:v>
                </c:pt>
                <c:pt idx="59">
                  <c:v>479</c:v>
                </c:pt>
                <c:pt idx="60">
                  <c:v>482</c:v>
                </c:pt>
                <c:pt idx="61">
                  <c:v>485</c:v>
                </c:pt>
                <c:pt idx="62">
                  <c:v>488</c:v>
                </c:pt>
                <c:pt idx="63">
                  <c:v>491</c:v>
                </c:pt>
                <c:pt idx="64">
                  <c:v>494</c:v>
                </c:pt>
                <c:pt idx="65">
                  <c:v>497</c:v>
                </c:pt>
                <c:pt idx="66">
                  <c:v>500</c:v>
                </c:pt>
                <c:pt idx="67">
                  <c:v>503</c:v>
                </c:pt>
                <c:pt idx="68">
                  <c:v>506</c:v>
                </c:pt>
                <c:pt idx="69">
                  <c:v>509</c:v>
                </c:pt>
                <c:pt idx="70">
                  <c:v>512</c:v>
                </c:pt>
                <c:pt idx="71">
                  <c:v>515</c:v>
                </c:pt>
                <c:pt idx="72">
                  <c:v>518</c:v>
                </c:pt>
                <c:pt idx="73">
                  <c:v>521</c:v>
                </c:pt>
                <c:pt idx="74">
                  <c:v>524</c:v>
                </c:pt>
                <c:pt idx="75">
                  <c:v>527</c:v>
                </c:pt>
                <c:pt idx="76">
                  <c:v>530</c:v>
                </c:pt>
                <c:pt idx="77">
                  <c:v>533</c:v>
                </c:pt>
                <c:pt idx="78">
                  <c:v>536</c:v>
                </c:pt>
                <c:pt idx="79">
                  <c:v>539</c:v>
                </c:pt>
                <c:pt idx="80">
                  <c:v>542</c:v>
                </c:pt>
                <c:pt idx="81">
                  <c:v>545</c:v>
                </c:pt>
                <c:pt idx="82">
                  <c:v>548</c:v>
                </c:pt>
                <c:pt idx="83">
                  <c:v>551</c:v>
                </c:pt>
                <c:pt idx="84">
                  <c:v>554</c:v>
                </c:pt>
                <c:pt idx="85">
                  <c:v>557</c:v>
                </c:pt>
                <c:pt idx="86">
                  <c:v>560</c:v>
                </c:pt>
                <c:pt idx="87">
                  <c:v>563</c:v>
                </c:pt>
                <c:pt idx="88">
                  <c:v>566</c:v>
                </c:pt>
                <c:pt idx="89">
                  <c:v>569</c:v>
                </c:pt>
                <c:pt idx="90">
                  <c:v>572</c:v>
                </c:pt>
                <c:pt idx="91">
                  <c:v>575</c:v>
                </c:pt>
                <c:pt idx="92">
                  <c:v>578</c:v>
                </c:pt>
                <c:pt idx="93">
                  <c:v>581</c:v>
                </c:pt>
                <c:pt idx="94">
                  <c:v>584</c:v>
                </c:pt>
                <c:pt idx="95">
                  <c:v>587</c:v>
                </c:pt>
                <c:pt idx="96">
                  <c:v>590</c:v>
                </c:pt>
                <c:pt idx="97">
                  <c:v>593</c:v>
                </c:pt>
                <c:pt idx="98">
                  <c:v>596</c:v>
                </c:pt>
                <c:pt idx="99">
                  <c:v>599</c:v>
                </c:pt>
                <c:pt idx="100">
                  <c:v>602</c:v>
                </c:pt>
                <c:pt idx="101">
                  <c:v>602</c:v>
                </c:pt>
                <c:pt idx="102">
                  <c:v>599</c:v>
                </c:pt>
                <c:pt idx="103">
                  <c:v>596</c:v>
                </c:pt>
                <c:pt idx="104">
                  <c:v>593</c:v>
                </c:pt>
                <c:pt idx="105">
                  <c:v>590</c:v>
                </c:pt>
                <c:pt idx="106">
                  <c:v>587</c:v>
                </c:pt>
                <c:pt idx="107">
                  <c:v>584</c:v>
                </c:pt>
                <c:pt idx="108">
                  <c:v>581</c:v>
                </c:pt>
                <c:pt idx="109">
                  <c:v>578</c:v>
                </c:pt>
                <c:pt idx="110">
                  <c:v>575</c:v>
                </c:pt>
                <c:pt idx="111">
                  <c:v>572</c:v>
                </c:pt>
                <c:pt idx="112">
                  <c:v>569</c:v>
                </c:pt>
                <c:pt idx="113">
                  <c:v>566</c:v>
                </c:pt>
                <c:pt idx="114">
                  <c:v>563</c:v>
                </c:pt>
                <c:pt idx="115">
                  <c:v>560</c:v>
                </c:pt>
                <c:pt idx="116">
                  <c:v>557</c:v>
                </c:pt>
                <c:pt idx="117">
                  <c:v>554</c:v>
                </c:pt>
                <c:pt idx="118">
                  <c:v>551</c:v>
                </c:pt>
                <c:pt idx="119">
                  <c:v>548</c:v>
                </c:pt>
                <c:pt idx="120">
                  <c:v>545</c:v>
                </c:pt>
                <c:pt idx="121">
                  <c:v>542</c:v>
                </c:pt>
                <c:pt idx="122">
                  <c:v>539</c:v>
                </c:pt>
                <c:pt idx="123">
                  <c:v>536</c:v>
                </c:pt>
                <c:pt idx="124">
                  <c:v>533</c:v>
                </c:pt>
                <c:pt idx="125">
                  <c:v>530</c:v>
                </c:pt>
                <c:pt idx="126">
                  <c:v>527</c:v>
                </c:pt>
                <c:pt idx="127">
                  <c:v>524</c:v>
                </c:pt>
                <c:pt idx="128">
                  <c:v>521</c:v>
                </c:pt>
                <c:pt idx="129">
                  <c:v>518</c:v>
                </c:pt>
                <c:pt idx="130">
                  <c:v>515</c:v>
                </c:pt>
                <c:pt idx="131">
                  <c:v>512</c:v>
                </c:pt>
                <c:pt idx="132">
                  <c:v>509</c:v>
                </c:pt>
                <c:pt idx="133">
                  <c:v>506</c:v>
                </c:pt>
                <c:pt idx="134">
                  <c:v>503</c:v>
                </c:pt>
                <c:pt idx="135">
                  <c:v>500</c:v>
                </c:pt>
                <c:pt idx="136">
                  <c:v>497</c:v>
                </c:pt>
                <c:pt idx="137">
                  <c:v>494</c:v>
                </c:pt>
                <c:pt idx="138">
                  <c:v>491</c:v>
                </c:pt>
                <c:pt idx="139">
                  <c:v>488</c:v>
                </c:pt>
                <c:pt idx="140">
                  <c:v>485</c:v>
                </c:pt>
                <c:pt idx="141">
                  <c:v>482</c:v>
                </c:pt>
                <c:pt idx="142">
                  <c:v>479</c:v>
                </c:pt>
                <c:pt idx="143">
                  <c:v>476</c:v>
                </c:pt>
                <c:pt idx="144">
                  <c:v>473</c:v>
                </c:pt>
                <c:pt idx="145">
                  <c:v>470</c:v>
                </c:pt>
                <c:pt idx="146">
                  <c:v>467</c:v>
                </c:pt>
                <c:pt idx="147">
                  <c:v>464</c:v>
                </c:pt>
                <c:pt idx="148">
                  <c:v>461</c:v>
                </c:pt>
                <c:pt idx="149">
                  <c:v>458</c:v>
                </c:pt>
                <c:pt idx="150">
                  <c:v>455</c:v>
                </c:pt>
                <c:pt idx="151">
                  <c:v>452</c:v>
                </c:pt>
                <c:pt idx="152">
                  <c:v>449</c:v>
                </c:pt>
                <c:pt idx="153">
                  <c:v>446</c:v>
                </c:pt>
                <c:pt idx="154">
                  <c:v>443</c:v>
                </c:pt>
                <c:pt idx="155">
                  <c:v>440</c:v>
                </c:pt>
                <c:pt idx="156">
                  <c:v>437</c:v>
                </c:pt>
                <c:pt idx="157">
                  <c:v>434</c:v>
                </c:pt>
                <c:pt idx="158">
                  <c:v>431</c:v>
                </c:pt>
                <c:pt idx="159">
                  <c:v>428</c:v>
                </c:pt>
                <c:pt idx="160">
                  <c:v>425</c:v>
                </c:pt>
                <c:pt idx="161">
                  <c:v>422</c:v>
                </c:pt>
                <c:pt idx="162">
                  <c:v>419</c:v>
                </c:pt>
                <c:pt idx="163">
                  <c:v>416</c:v>
                </c:pt>
                <c:pt idx="164">
                  <c:v>413</c:v>
                </c:pt>
                <c:pt idx="165">
                  <c:v>410</c:v>
                </c:pt>
                <c:pt idx="166">
                  <c:v>407</c:v>
                </c:pt>
                <c:pt idx="167">
                  <c:v>404</c:v>
                </c:pt>
                <c:pt idx="168">
                  <c:v>401</c:v>
                </c:pt>
                <c:pt idx="169">
                  <c:v>398</c:v>
                </c:pt>
                <c:pt idx="170">
                  <c:v>395</c:v>
                </c:pt>
                <c:pt idx="171">
                  <c:v>392</c:v>
                </c:pt>
                <c:pt idx="172">
                  <c:v>389</c:v>
                </c:pt>
                <c:pt idx="173">
                  <c:v>386</c:v>
                </c:pt>
                <c:pt idx="174">
                  <c:v>383</c:v>
                </c:pt>
                <c:pt idx="175">
                  <c:v>380</c:v>
                </c:pt>
                <c:pt idx="176">
                  <c:v>377</c:v>
                </c:pt>
                <c:pt idx="177">
                  <c:v>374</c:v>
                </c:pt>
                <c:pt idx="178">
                  <c:v>371</c:v>
                </c:pt>
                <c:pt idx="179">
                  <c:v>368</c:v>
                </c:pt>
                <c:pt idx="180">
                  <c:v>365</c:v>
                </c:pt>
                <c:pt idx="181">
                  <c:v>362</c:v>
                </c:pt>
                <c:pt idx="182">
                  <c:v>359</c:v>
                </c:pt>
                <c:pt idx="183">
                  <c:v>356</c:v>
                </c:pt>
                <c:pt idx="184">
                  <c:v>353</c:v>
                </c:pt>
                <c:pt idx="185">
                  <c:v>350</c:v>
                </c:pt>
                <c:pt idx="186">
                  <c:v>347</c:v>
                </c:pt>
                <c:pt idx="187">
                  <c:v>344</c:v>
                </c:pt>
                <c:pt idx="188">
                  <c:v>341</c:v>
                </c:pt>
                <c:pt idx="189">
                  <c:v>338</c:v>
                </c:pt>
                <c:pt idx="190">
                  <c:v>335</c:v>
                </c:pt>
                <c:pt idx="191">
                  <c:v>332</c:v>
                </c:pt>
                <c:pt idx="192">
                  <c:v>329</c:v>
                </c:pt>
                <c:pt idx="193">
                  <c:v>326</c:v>
                </c:pt>
                <c:pt idx="194">
                  <c:v>323</c:v>
                </c:pt>
                <c:pt idx="195">
                  <c:v>320</c:v>
                </c:pt>
                <c:pt idx="196">
                  <c:v>317</c:v>
                </c:pt>
                <c:pt idx="197">
                  <c:v>314</c:v>
                </c:pt>
                <c:pt idx="198">
                  <c:v>311</c:v>
                </c:pt>
                <c:pt idx="199">
                  <c:v>308</c:v>
                </c:pt>
                <c:pt idx="200">
                  <c:v>305</c:v>
                </c:pt>
                <c:pt idx="201">
                  <c:v>302</c:v>
                </c:pt>
                <c:pt idx="202">
                  <c:v>302</c:v>
                </c:pt>
              </c:numCache>
            </c:numRef>
          </c:xVal>
          <c:yVal>
            <c:numRef>
              <c:f>real!$AF$3:$AF$205</c:f>
              <c:numCache>
                <c:formatCode>General</c:formatCode>
                <c:ptCount val="203"/>
                <c:pt idx="0">
                  <c:v>0.26</c:v>
                </c:pt>
                <c:pt idx="1">
                  <c:v>0.2590361183792716</c:v>
                </c:pt>
                <c:pt idx="2">
                  <c:v>0.25809463865024396</c:v>
                </c:pt>
                <c:pt idx="3">
                  <c:v>0.25717580684232333</c:v>
                </c:pt>
                <c:pt idx="4">
                  <c:v>0.25627986655217377</c:v>
                </c:pt>
                <c:pt idx="5">
                  <c:v>0.2554070586828015</c:v>
                </c:pt>
                <c:pt idx="6">
                  <c:v>0.25455762117838859</c:v>
                </c:pt>
                <c:pt idx="7">
                  <c:v>0.25373178875537061</c:v>
                </c:pt>
                <c:pt idx="8">
                  <c:v>0.25292979263028703</c:v>
                </c:pt>
                <c:pt idx="9">
                  <c:v>0.25215186024497221</c:v>
                </c:pt>
                <c:pt idx="10">
                  <c:v>0.25139821498968529</c:v>
                </c:pt>
                <c:pt idx="11">
                  <c:v>0.25066907592481369</c:v>
                </c:pt>
                <c:pt idx="12">
                  <c:v>0.24996465750181562</c:v>
                </c:pt>
                <c:pt idx="13">
                  <c:v>0.24928516928409522</c:v>
                </c:pt>
                <c:pt idx="14">
                  <c:v>0.24863081566853293</c:v>
                </c:pt>
                <c:pt idx="15">
                  <c:v>0.24800179560841895</c:v>
                </c:pt>
                <c:pt idx="16">
                  <c:v>0.24739830233855686</c:v>
                </c:pt>
                <c:pt idx="17">
                  <c:v>0.24682052310332703</c:v>
                </c:pt>
                <c:pt idx="18">
                  <c:v>0.24626863888851136</c:v>
                </c:pt>
                <c:pt idx="19">
                  <c:v>0.24574282415769538</c:v>
                </c:pt>
                <c:pt idx="20">
                  <c:v>0.24524324659407035</c:v>
                </c:pt>
                <c:pt idx="21">
                  <c:v>0.24477006684846087</c:v>
                </c:pt>
                <c:pt idx="22">
                  <c:v>0.24432343829440512</c:v>
                </c:pt>
                <c:pt idx="23">
                  <c:v>0.24390350679110787</c:v>
                </c:pt>
                <c:pt idx="24">
                  <c:v>0.24351041045507685</c:v>
                </c:pt>
                <c:pt idx="25">
                  <c:v>0.2431442794412404</c:v>
                </c:pt>
                <c:pt idx="26">
                  <c:v>0.24280523573432267</c:v>
                </c:pt>
                <c:pt idx="27">
                  <c:v>0.24249339295123074</c:v>
                </c:pt>
                <c:pt idx="28">
                  <c:v>0.24220885615517859</c:v>
                </c:pt>
                <c:pt idx="29">
                  <c:v>0.24195172168223977</c:v>
                </c:pt>
                <c:pt idx="30">
                  <c:v>0.24172207698098244</c:v>
                </c:pt>
                <c:pt idx="31">
                  <c:v>0.24152000046579991</c:v>
                </c:pt>
                <c:pt idx="32">
                  <c:v>0.24134556138450111</c:v>
                </c:pt>
                <c:pt idx="33">
                  <c:v>0.24119881970067764</c:v>
                </c:pt>
                <c:pt idx="34">
                  <c:v>0.24107982599130934</c:v>
                </c:pt>
                <c:pt idx="35">
                  <c:v>0.24098862136001359</c:v>
                </c:pt>
                <c:pt idx="36">
                  <c:v>0.24092523736628341</c:v>
                </c:pt>
                <c:pt idx="37">
                  <c:v>0.24088969597099827</c:v>
                </c:pt>
                <c:pt idx="38">
                  <c:v>0.24088200949842642</c:v>
                </c:pt>
                <c:pt idx="39">
                  <c:v>0.24090218061487112</c:v>
                </c:pt>
                <c:pt idx="40">
                  <c:v>0.24095020232404868</c:v>
                </c:pt>
                <c:pt idx="41">
                  <c:v>0.24102605797921514</c:v>
                </c:pt>
                <c:pt idx="42">
                  <c:v>0.24112972131199423</c:v>
                </c:pt>
                <c:pt idx="43">
                  <c:v>0.24126115647778859</c:v>
                </c:pt>
                <c:pt idx="44">
                  <c:v>0.24142031811759337</c:v>
                </c:pt>
                <c:pt idx="45">
                  <c:v>0.24160715143596226</c:v>
                </c:pt>
                <c:pt idx="46">
                  <c:v>0.24182159229481553</c:v>
                </c:pt>
                <c:pt idx="47">
                  <c:v>0.24206356732271792</c:v>
                </c:pt>
                <c:pt idx="48">
                  <c:v>0.24233299403919387</c:v>
                </c:pt>
                <c:pt idx="49">
                  <c:v>0.24262978099359525</c:v>
                </c:pt>
                <c:pt idx="50">
                  <c:v>0.24295382791798112</c:v>
                </c:pt>
                <c:pt idx="51">
                  <c:v>0.24330502589342454</c:v>
                </c:pt>
                <c:pt idx="52">
                  <c:v>0.24368325752911296</c:v>
                </c:pt>
                <c:pt idx="53">
                  <c:v>0.2440883971535722</c:v>
                </c:pt>
                <c:pt idx="54">
                  <c:v>0.24452031101730587</c:v>
                </c:pt>
                <c:pt idx="55">
                  <c:v>0.24497885750611212</c:v>
                </c:pt>
                <c:pt idx="56">
                  <c:v>0.24546388736431268</c:v>
                </c:pt>
                <c:pt idx="57">
                  <c:v>0.24597524392710737</c:v>
                </c:pt>
                <c:pt idx="58">
                  <c:v>0.24651276336125069</c:v>
                </c:pt>
                <c:pt idx="59">
                  <c:v>0.24707627491323403</c:v>
                </c:pt>
                <c:pt idx="60">
                  <c:v>0.24766560116415035</c:v>
                </c:pt>
                <c:pt idx="61">
                  <c:v>0.24828055829041465</c:v>
                </c:pt>
                <c:pt idx="62">
                  <c:v>0.24892095632951433</c:v>
                </c:pt>
                <c:pt idx="63">
                  <c:v>0.24958659944997044</c:v>
                </c:pt>
                <c:pt idx="64">
                  <c:v>0.25027728622469919</c:v>
                </c:pt>
                <c:pt idx="65">
                  <c:v>0.25099280990697714</c:v>
                </c:pt>
                <c:pt idx="66">
                  <c:v>0.25173295870823109</c:v>
                </c:pt>
                <c:pt idx="67">
                  <c:v>0.2524975160768913</c:v>
                </c:pt>
                <c:pt idx="68">
                  <c:v>0.25328626097757451</c:v>
                </c:pt>
                <c:pt idx="69">
                  <c:v>0.25409896816988453</c:v>
                </c:pt>
                <c:pt idx="70">
                  <c:v>0.25493540848614965</c:v>
                </c:pt>
                <c:pt idx="71">
                  <c:v>0.25579534910744567</c:v>
                </c:pt>
                <c:pt idx="72">
                  <c:v>0.25667855383728494</c:v>
                </c:pt>
                <c:pt idx="73">
                  <c:v>0.25758478337238788</c:v>
                </c:pt>
                <c:pt idx="74">
                  <c:v>0.25851379556998499</c:v>
                </c:pt>
                <c:pt idx="75">
                  <c:v>0.25946534571113727</c:v>
                </c:pt>
                <c:pt idx="76">
                  <c:v>0.26043918675959649</c:v>
                </c:pt>
                <c:pt idx="77">
                  <c:v>0.26143506961576518</c:v>
                </c:pt>
                <c:pt idx="78">
                  <c:v>0.26245274336535324</c:v>
                </c:pt>
                <c:pt idx="79">
                  <c:v>0.26349195552236498</c:v>
                </c:pt>
                <c:pt idx="80">
                  <c:v>0.26455245226608648</c:v>
                </c:pt>
                <c:pt idx="81">
                  <c:v>0.26563397867178057</c:v>
                </c:pt>
                <c:pt idx="82">
                  <c:v>0.26673627893483098</c:v>
                </c:pt>
                <c:pt idx="83">
                  <c:v>0.26785909658811285</c:v>
                </c:pt>
                <c:pt idx="84">
                  <c:v>0.2690021747123989</c:v>
                </c:pt>
                <c:pt idx="85">
                  <c:v>0.27016525613964498</c:v>
                </c:pt>
                <c:pt idx="86">
                  <c:v>0.27134808364902818</c:v>
                </c:pt>
                <c:pt idx="87">
                  <c:v>0.27255040015564086</c:v>
                </c:pt>
                <c:pt idx="88">
                  <c:v>0.27377194889177375</c:v>
                </c:pt>
                <c:pt idx="89">
                  <c:v>0.27501247358074504</c:v>
                </c:pt>
                <c:pt idx="90">
                  <c:v>0.276271718603262</c:v>
                </c:pt>
                <c:pt idx="91">
                  <c:v>0.27754942915632158</c:v>
                </c:pt>
                <c:pt idx="92">
                  <c:v>0.27884535140468086</c:v>
                </c:pt>
                <c:pt idx="93">
                  <c:v>0.28015923262494846</c:v>
                </c:pt>
                <c:pt idx="94">
                  <c:v>0.28149082134236625</c:v>
                </c:pt>
                <c:pt idx="95">
                  <c:v>0.28283986746037054</c:v>
                </c:pt>
                <c:pt idx="96">
                  <c:v>0.28420612238303378</c:v>
                </c:pt>
                <c:pt idx="97">
                  <c:v>0.28558933913050744</c:v>
                </c:pt>
                <c:pt idx="98">
                  <c:v>0.28698927244759515</c:v>
                </c:pt>
                <c:pt idx="99">
                  <c:v>0.28840567890559987</c:v>
                </c:pt>
                <c:pt idx="100">
                  <c:v>0.28983831699759782</c:v>
                </c:pt>
                <c:pt idx="101">
                  <c:v>-0.28983831699759782</c:v>
                </c:pt>
                <c:pt idx="102">
                  <c:v>-0.28840567890559987</c:v>
                </c:pt>
                <c:pt idx="103">
                  <c:v>-0.28698927244759515</c:v>
                </c:pt>
                <c:pt idx="104">
                  <c:v>-0.28558933913050744</c:v>
                </c:pt>
                <c:pt idx="105">
                  <c:v>-0.28420612238303378</c:v>
                </c:pt>
                <c:pt idx="106">
                  <c:v>-0.28283986746037054</c:v>
                </c:pt>
                <c:pt idx="107">
                  <c:v>-0.28149082134236625</c:v>
                </c:pt>
                <c:pt idx="108">
                  <c:v>-0.28015923262494846</c:v>
                </c:pt>
                <c:pt idx="109">
                  <c:v>-0.27884535140468086</c:v>
                </c:pt>
                <c:pt idx="110">
                  <c:v>-0.27754942915632158</c:v>
                </c:pt>
                <c:pt idx="111">
                  <c:v>-0.276271718603262</c:v>
                </c:pt>
                <c:pt idx="112">
                  <c:v>-0.27501247358074504</c:v>
                </c:pt>
                <c:pt idx="113">
                  <c:v>-0.27377194889177375</c:v>
                </c:pt>
                <c:pt idx="114">
                  <c:v>-0.27255040015564086</c:v>
                </c:pt>
                <c:pt idx="115">
                  <c:v>-0.27134808364902818</c:v>
                </c:pt>
                <c:pt idx="116">
                  <c:v>-0.27016525613964498</c:v>
                </c:pt>
                <c:pt idx="117">
                  <c:v>-0.2690021747123989</c:v>
                </c:pt>
                <c:pt idx="118">
                  <c:v>-0.26785909658811285</c:v>
                </c:pt>
                <c:pt idx="119">
                  <c:v>-0.26673627893483098</c:v>
                </c:pt>
                <c:pt idx="120">
                  <c:v>-0.26563397867178057</c:v>
                </c:pt>
                <c:pt idx="121">
                  <c:v>-0.26455245226608648</c:v>
                </c:pt>
                <c:pt idx="122">
                  <c:v>-0.26349195552236498</c:v>
                </c:pt>
                <c:pt idx="123">
                  <c:v>-0.26245274336535324</c:v>
                </c:pt>
                <c:pt idx="124">
                  <c:v>-0.26143506961576518</c:v>
                </c:pt>
                <c:pt idx="125">
                  <c:v>-0.26043918675959649</c:v>
                </c:pt>
                <c:pt idx="126">
                  <c:v>-0.25946534571113727</c:v>
                </c:pt>
                <c:pt idx="127">
                  <c:v>-0.25851379556998499</c:v>
                </c:pt>
                <c:pt idx="128">
                  <c:v>-0.25758478337238788</c:v>
                </c:pt>
                <c:pt idx="129">
                  <c:v>-0.25667855383728494</c:v>
                </c:pt>
                <c:pt idx="130">
                  <c:v>-0.25579534910744567</c:v>
                </c:pt>
                <c:pt idx="131">
                  <c:v>-0.25493540848614965</c:v>
                </c:pt>
                <c:pt idx="132">
                  <c:v>-0.25409896816988453</c:v>
                </c:pt>
                <c:pt idx="133">
                  <c:v>-0.25328626097757451</c:v>
                </c:pt>
                <c:pt idx="134">
                  <c:v>-0.2524975160768913</c:v>
                </c:pt>
                <c:pt idx="135">
                  <c:v>-0.25173295870823109</c:v>
                </c:pt>
                <c:pt idx="136">
                  <c:v>-0.25099280990697714</c:v>
                </c:pt>
                <c:pt idx="137">
                  <c:v>-0.25027728622469919</c:v>
                </c:pt>
                <c:pt idx="138">
                  <c:v>-0.24958659944997044</c:v>
                </c:pt>
                <c:pt idx="139">
                  <c:v>-0.24892095632951433</c:v>
                </c:pt>
                <c:pt idx="140">
                  <c:v>-0.24828055829041465</c:v>
                </c:pt>
                <c:pt idx="141">
                  <c:v>-0.24766560116415035</c:v>
                </c:pt>
                <c:pt idx="142">
                  <c:v>-0.24707627491323403</c:v>
                </c:pt>
                <c:pt idx="143">
                  <c:v>-0.24651276336125069</c:v>
                </c:pt>
                <c:pt idx="144">
                  <c:v>-0.24597524392710737</c:v>
                </c:pt>
                <c:pt idx="145">
                  <c:v>-0.24546388736431268</c:v>
                </c:pt>
                <c:pt idx="146">
                  <c:v>-0.24497885750611212</c:v>
                </c:pt>
                <c:pt idx="147">
                  <c:v>-0.24452031101730587</c:v>
                </c:pt>
                <c:pt idx="148">
                  <c:v>-0.2440883971535722</c:v>
                </c:pt>
                <c:pt idx="149">
                  <c:v>-0.24368325752911296</c:v>
                </c:pt>
                <c:pt idx="150">
                  <c:v>-0.24330502589342454</c:v>
                </c:pt>
                <c:pt idx="151">
                  <c:v>-0.24295382791798112</c:v>
                </c:pt>
                <c:pt idx="152">
                  <c:v>-0.24262978099359525</c:v>
                </c:pt>
                <c:pt idx="153">
                  <c:v>-0.24233299403919387</c:v>
                </c:pt>
                <c:pt idx="154">
                  <c:v>-0.24206356732271792</c:v>
                </c:pt>
                <c:pt idx="155">
                  <c:v>-0.24182159229481553</c:v>
                </c:pt>
                <c:pt idx="156">
                  <c:v>-0.24160715143596226</c:v>
                </c:pt>
                <c:pt idx="157">
                  <c:v>-0.24142031811759337</c:v>
                </c:pt>
                <c:pt idx="158">
                  <c:v>-0.24126115647778859</c:v>
                </c:pt>
                <c:pt idx="159">
                  <c:v>-0.24112972131199423</c:v>
                </c:pt>
                <c:pt idx="160">
                  <c:v>-0.24102605797921514</c:v>
                </c:pt>
                <c:pt idx="161">
                  <c:v>-0.24095020232404868</c:v>
                </c:pt>
                <c:pt idx="162">
                  <c:v>-0.24090218061487112</c:v>
                </c:pt>
                <c:pt idx="163">
                  <c:v>-0.24088200949842642</c:v>
                </c:pt>
                <c:pt idx="164">
                  <c:v>-0.24088969597099827</c:v>
                </c:pt>
                <c:pt idx="165">
                  <c:v>-0.24092523736628341</c:v>
                </c:pt>
                <c:pt idx="166">
                  <c:v>-0.24098862136001359</c:v>
                </c:pt>
                <c:pt idx="167">
                  <c:v>-0.24107982599130934</c:v>
                </c:pt>
                <c:pt idx="168">
                  <c:v>-0.24119881970067764</c:v>
                </c:pt>
                <c:pt idx="169">
                  <c:v>-0.24134556138450111</c:v>
                </c:pt>
                <c:pt idx="170">
                  <c:v>-0.24152000046579991</c:v>
                </c:pt>
                <c:pt idx="171">
                  <c:v>-0.24172207698098244</c:v>
                </c:pt>
                <c:pt idx="172">
                  <c:v>-0.24195172168223977</c:v>
                </c:pt>
                <c:pt idx="173">
                  <c:v>-0.24220885615517859</c:v>
                </c:pt>
                <c:pt idx="174">
                  <c:v>-0.24249339295123074</c:v>
                </c:pt>
                <c:pt idx="175">
                  <c:v>-0.24280523573432267</c:v>
                </c:pt>
                <c:pt idx="176">
                  <c:v>-0.2431442794412404</c:v>
                </c:pt>
                <c:pt idx="177">
                  <c:v>-0.24351041045507685</c:v>
                </c:pt>
                <c:pt idx="178">
                  <c:v>-0.24390350679110787</c:v>
                </c:pt>
                <c:pt idx="179">
                  <c:v>-0.24432343829440512</c:v>
                </c:pt>
                <c:pt idx="180">
                  <c:v>-0.24477006684846087</c:v>
                </c:pt>
                <c:pt idx="181">
                  <c:v>-0.24524324659407035</c:v>
                </c:pt>
                <c:pt idx="182">
                  <c:v>-0.24574282415769538</c:v>
                </c:pt>
                <c:pt idx="183">
                  <c:v>-0.24626863888851136</c:v>
                </c:pt>
                <c:pt idx="184">
                  <c:v>-0.24682052310332703</c:v>
                </c:pt>
                <c:pt idx="185">
                  <c:v>-0.24739830233855686</c:v>
                </c:pt>
                <c:pt idx="186">
                  <c:v>-0.24800179560841895</c:v>
                </c:pt>
                <c:pt idx="187">
                  <c:v>-0.24863081566853293</c:v>
                </c:pt>
                <c:pt idx="188">
                  <c:v>-0.24928516928409522</c:v>
                </c:pt>
                <c:pt idx="189">
                  <c:v>-0.24996465750181562</c:v>
                </c:pt>
                <c:pt idx="190">
                  <c:v>-0.25066907592481369</c:v>
                </c:pt>
                <c:pt idx="191">
                  <c:v>-0.25139821498968529</c:v>
                </c:pt>
                <c:pt idx="192">
                  <c:v>-0.25215186024497221</c:v>
                </c:pt>
                <c:pt idx="193">
                  <c:v>-0.25292979263028703</c:v>
                </c:pt>
                <c:pt idx="194">
                  <c:v>-0.25373178875537061</c:v>
                </c:pt>
                <c:pt idx="195">
                  <c:v>-0.25455762117838859</c:v>
                </c:pt>
                <c:pt idx="196">
                  <c:v>-0.2554070586828015</c:v>
                </c:pt>
                <c:pt idx="197">
                  <c:v>-0.25627986655217377</c:v>
                </c:pt>
                <c:pt idx="198">
                  <c:v>-0.25717580684232333</c:v>
                </c:pt>
                <c:pt idx="199">
                  <c:v>-0.25809463865024396</c:v>
                </c:pt>
                <c:pt idx="200">
                  <c:v>-0.2590361183792716</c:v>
                </c:pt>
                <c:pt idx="201">
                  <c:v>-0.26</c:v>
                </c:pt>
                <c:pt idx="202">
                  <c:v>0.26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2A-4E7B-A084-7EFBC59C668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real!$AK$3:$AK$205</c:f>
              <c:numCache>
                <c:formatCode>General</c:formatCode>
                <c:ptCount val="203"/>
                <c:pt idx="0">
                  <c:v>603</c:v>
                </c:pt>
                <c:pt idx="1">
                  <c:v>606.5</c:v>
                </c:pt>
                <c:pt idx="2">
                  <c:v>610</c:v>
                </c:pt>
                <c:pt idx="3">
                  <c:v>613.5</c:v>
                </c:pt>
                <c:pt idx="4">
                  <c:v>617</c:v>
                </c:pt>
                <c:pt idx="5">
                  <c:v>620.5</c:v>
                </c:pt>
                <c:pt idx="6">
                  <c:v>624</c:v>
                </c:pt>
                <c:pt idx="7">
                  <c:v>627.5</c:v>
                </c:pt>
                <c:pt idx="8">
                  <c:v>631</c:v>
                </c:pt>
                <c:pt idx="9">
                  <c:v>634.5</c:v>
                </c:pt>
                <c:pt idx="10">
                  <c:v>638</c:v>
                </c:pt>
                <c:pt idx="11">
                  <c:v>641.5</c:v>
                </c:pt>
                <c:pt idx="12">
                  <c:v>645</c:v>
                </c:pt>
                <c:pt idx="13">
                  <c:v>648.5</c:v>
                </c:pt>
                <c:pt idx="14">
                  <c:v>652</c:v>
                </c:pt>
                <c:pt idx="15">
                  <c:v>655.5</c:v>
                </c:pt>
                <c:pt idx="16">
                  <c:v>659</c:v>
                </c:pt>
                <c:pt idx="17">
                  <c:v>662.5</c:v>
                </c:pt>
                <c:pt idx="18">
                  <c:v>666</c:v>
                </c:pt>
                <c:pt idx="19">
                  <c:v>669.5</c:v>
                </c:pt>
                <c:pt idx="20">
                  <c:v>673</c:v>
                </c:pt>
                <c:pt idx="21">
                  <c:v>676.5</c:v>
                </c:pt>
                <c:pt idx="22">
                  <c:v>680</c:v>
                </c:pt>
                <c:pt idx="23">
                  <c:v>683.5</c:v>
                </c:pt>
                <c:pt idx="24">
                  <c:v>687</c:v>
                </c:pt>
                <c:pt idx="25">
                  <c:v>690.5</c:v>
                </c:pt>
                <c:pt idx="26">
                  <c:v>694</c:v>
                </c:pt>
                <c:pt idx="27">
                  <c:v>697.5</c:v>
                </c:pt>
                <c:pt idx="28">
                  <c:v>701</c:v>
                </c:pt>
                <c:pt idx="29">
                  <c:v>704.5</c:v>
                </c:pt>
                <c:pt idx="30">
                  <c:v>708</c:v>
                </c:pt>
                <c:pt idx="31">
                  <c:v>711.5</c:v>
                </c:pt>
                <c:pt idx="32">
                  <c:v>715</c:v>
                </c:pt>
                <c:pt idx="33">
                  <c:v>718.5</c:v>
                </c:pt>
                <c:pt idx="34">
                  <c:v>722</c:v>
                </c:pt>
                <c:pt idx="35">
                  <c:v>725.5</c:v>
                </c:pt>
                <c:pt idx="36">
                  <c:v>729</c:v>
                </c:pt>
                <c:pt idx="37">
                  <c:v>732.5</c:v>
                </c:pt>
                <c:pt idx="38">
                  <c:v>736</c:v>
                </c:pt>
                <c:pt idx="39">
                  <c:v>739.5</c:v>
                </c:pt>
                <c:pt idx="40">
                  <c:v>743</c:v>
                </c:pt>
                <c:pt idx="41">
                  <c:v>746.5</c:v>
                </c:pt>
                <c:pt idx="42">
                  <c:v>750</c:v>
                </c:pt>
                <c:pt idx="43">
                  <c:v>753.5</c:v>
                </c:pt>
                <c:pt idx="44">
                  <c:v>757</c:v>
                </c:pt>
                <c:pt idx="45">
                  <c:v>760.5</c:v>
                </c:pt>
                <c:pt idx="46">
                  <c:v>764</c:v>
                </c:pt>
                <c:pt idx="47">
                  <c:v>767.5</c:v>
                </c:pt>
                <c:pt idx="48">
                  <c:v>771</c:v>
                </c:pt>
                <c:pt idx="49">
                  <c:v>774.5</c:v>
                </c:pt>
                <c:pt idx="50">
                  <c:v>778</c:v>
                </c:pt>
                <c:pt idx="51">
                  <c:v>781.5</c:v>
                </c:pt>
                <c:pt idx="52">
                  <c:v>785</c:v>
                </c:pt>
                <c:pt idx="53">
                  <c:v>788.5</c:v>
                </c:pt>
                <c:pt idx="54">
                  <c:v>792</c:v>
                </c:pt>
                <c:pt idx="55">
                  <c:v>795.5</c:v>
                </c:pt>
                <c:pt idx="56">
                  <c:v>799</c:v>
                </c:pt>
                <c:pt idx="57">
                  <c:v>802.5</c:v>
                </c:pt>
                <c:pt idx="58">
                  <c:v>806</c:v>
                </c:pt>
                <c:pt idx="59">
                  <c:v>809.5</c:v>
                </c:pt>
                <c:pt idx="60">
                  <c:v>813</c:v>
                </c:pt>
                <c:pt idx="61">
                  <c:v>816.5</c:v>
                </c:pt>
                <c:pt idx="62">
                  <c:v>820</c:v>
                </c:pt>
                <c:pt idx="63">
                  <c:v>823.5</c:v>
                </c:pt>
                <c:pt idx="64">
                  <c:v>827</c:v>
                </c:pt>
                <c:pt idx="65">
                  <c:v>830.5</c:v>
                </c:pt>
                <c:pt idx="66">
                  <c:v>834</c:v>
                </c:pt>
                <c:pt idx="67">
                  <c:v>837.5</c:v>
                </c:pt>
                <c:pt idx="68">
                  <c:v>841</c:v>
                </c:pt>
                <c:pt idx="69">
                  <c:v>844.5</c:v>
                </c:pt>
                <c:pt idx="70">
                  <c:v>848</c:v>
                </c:pt>
                <c:pt idx="71">
                  <c:v>851.5</c:v>
                </c:pt>
                <c:pt idx="72">
                  <c:v>855</c:v>
                </c:pt>
                <c:pt idx="73">
                  <c:v>858.5</c:v>
                </c:pt>
                <c:pt idx="74">
                  <c:v>862</c:v>
                </c:pt>
                <c:pt idx="75">
                  <c:v>865.5</c:v>
                </c:pt>
                <c:pt idx="76">
                  <c:v>869</c:v>
                </c:pt>
                <c:pt idx="77">
                  <c:v>872.5</c:v>
                </c:pt>
                <c:pt idx="78">
                  <c:v>876</c:v>
                </c:pt>
                <c:pt idx="79">
                  <c:v>879.5</c:v>
                </c:pt>
                <c:pt idx="80">
                  <c:v>883</c:v>
                </c:pt>
                <c:pt idx="81">
                  <c:v>886.5</c:v>
                </c:pt>
                <c:pt idx="82">
                  <c:v>890</c:v>
                </c:pt>
                <c:pt idx="83">
                  <c:v>893.5</c:v>
                </c:pt>
                <c:pt idx="84">
                  <c:v>897</c:v>
                </c:pt>
                <c:pt idx="85">
                  <c:v>900.5</c:v>
                </c:pt>
                <c:pt idx="86">
                  <c:v>904</c:v>
                </c:pt>
                <c:pt idx="87">
                  <c:v>907.5</c:v>
                </c:pt>
                <c:pt idx="88">
                  <c:v>911</c:v>
                </c:pt>
                <c:pt idx="89">
                  <c:v>914.5</c:v>
                </c:pt>
                <c:pt idx="90">
                  <c:v>918</c:v>
                </c:pt>
                <c:pt idx="91">
                  <c:v>921.5</c:v>
                </c:pt>
                <c:pt idx="92">
                  <c:v>925</c:v>
                </c:pt>
                <c:pt idx="93">
                  <c:v>928.5</c:v>
                </c:pt>
                <c:pt idx="94">
                  <c:v>932</c:v>
                </c:pt>
                <c:pt idx="95">
                  <c:v>935.5</c:v>
                </c:pt>
                <c:pt idx="96">
                  <c:v>939</c:v>
                </c:pt>
                <c:pt idx="97">
                  <c:v>942.5</c:v>
                </c:pt>
                <c:pt idx="98">
                  <c:v>946</c:v>
                </c:pt>
                <c:pt idx="99">
                  <c:v>949.5</c:v>
                </c:pt>
                <c:pt idx="100">
                  <c:v>953</c:v>
                </c:pt>
                <c:pt idx="101">
                  <c:v>953</c:v>
                </c:pt>
                <c:pt idx="102">
                  <c:v>949.5</c:v>
                </c:pt>
                <c:pt idx="103">
                  <c:v>946</c:v>
                </c:pt>
                <c:pt idx="104">
                  <c:v>942.5</c:v>
                </c:pt>
                <c:pt idx="105">
                  <c:v>939</c:v>
                </c:pt>
                <c:pt idx="106">
                  <c:v>935.5</c:v>
                </c:pt>
                <c:pt idx="107">
                  <c:v>932</c:v>
                </c:pt>
                <c:pt idx="108">
                  <c:v>928.5</c:v>
                </c:pt>
                <c:pt idx="109">
                  <c:v>925</c:v>
                </c:pt>
                <c:pt idx="110">
                  <c:v>921.5</c:v>
                </c:pt>
                <c:pt idx="111">
                  <c:v>918</c:v>
                </c:pt>
                <c:pt idx="112">
                  <c:v>914.5</c:v>
                </c:pt>
                <c:pt idx="113">
                  <c:v>911</c:v>
                </c:pt>
                <c:pt idx="114">
                  <c:v>907.5</c:v>
                </c:pt>
                <c:pt idx="115">
                  <c:v>904</c:v>
                </c:pt>
                <c:pt idx="116">
                  <c:v>900.5</c:v>
                </c:pt>
                <c:pt idx="117">
                  <c:v>897</c:v>
                </c:pt>
                <c:pt idx="118">
                  <c:v>893.5</c:v>
                </c:pt>
                <c:pt idx="119">
                  <c:v>890</c:v>
                </c:pt>
                <c:pt idx="120">
                  <c:v>886.5</c:v>
                </c:pt>
                <c:pt idx="121">
                  <c:v>883</c:v>
                </c:pt>
                <c:pt idx="122">
                  <c:v>879.5</c:v>
                </c:pt>
                <c:pt idx="123">
                  <c:v>876</c:v>
                </c:pt>
                <c:pt idx="124">
                  <c:v>872.5</c:v>
                </c:pt>
                <c:pt idx="125">
                  <c:v>869</c:v>
                </c:pt>
                <c:pt idx="126">
                  <c:v>865.5</c:v>
                </c:pt>
                <c:pt idx="127">
                  <c:v>862</c:v>
                </c:pt>
                <c:pt idx="128">
                  <c:v>858.5</c:v>
                </c:pt>
                <c:pt idx="129">
                  <c:v>855</c:v>
                </c:pt>
                <c:pt idx="130">
                  <c:v>851.5</c:v>
                </c:pt>
                <c:pt idx="131">
                  <c:v>848</c:v>
                </c:pt>
                <c:pt idx="132">
                  <c:v>844.5</c:v>
                </c:pt>
                <c:pt idx="133">
                  <c:v>841</c:v>
                </c:pt>
                <c:pt idx="134">
                  <c:v>837.5</c:v>
                </c:pt>
                <c:pt idx="135">
                  <c:v>834</c:v>
                </c:pt>
                <c:pt idx="136">
                  <c:v>830.5</c:v>
                </c:pt>
                <c:pt idx="137">
                  <c:v>827</c:v>
                </c:pt>
                <c:pt idx="138">
                  <c:v>823.5</c:v>
                </c:pt>
                <c:pt idx="139">
                  <c:v>820</c:v>
                </c:pt>
                <c:pt idx="140">
                  <c:v>816.5</c:v>
                </c:pt>
                <c:pt idx="141">
                  <c:v>813</c:v>
                </c:pt>
                <c:pt idx="142">
                  <c:v>809.5</c:v>
                </c:pt>
                <c:pt idx="143">
                  <c:v>806</c:v>
                </c:pt>
                <c:pt idx="144">
                  <c:v>802.5</c:v>
                </c:pt>
                <c:pt idx="145">
                  <c:v>799</c:v>
                </c:pt>
                <c:pt idx="146">
                  <c:v>795.5</c:v>
                </c:pt>
                <c:pt idx="147">
                  <c:v>792</c:v>
                </c:pt>
                <c:pt idx="148">
                  <c:v>788.5</c:v>
                </c:pt>
                <c:pt idx="149">
                  <c:v>785</c:v>
                </c:pt>
                <c:pt idx="150">
                  <c:v>781.5</c:v>
                </c:pt>
                <c:pt idx="151">
                  <c:v>778</c:v>
                </c:pt>
                <c:pt idx="152">
                  <c:v>774.5</c:v>
                </c:pt>
                <c:pt idx="153">
                  <c:v>771</c:v>
                </c:pt>
                <c:pt idx="154">
                  <c:v>767.5</c:v>
                </c:pt>
                <c:pt idx="155">
                  <c:v>764</c:v>
                </c:pt>
                <c:pt idx="156">
                  <c:v>760.5</c:v>
                </c:pt>
                <c:pt idx="157">
                  <c:v>757</c:v>
                </c:pt>
                <c:pt idx="158">
                  <c:v>753.5</c:v>
                </c:pt>
                <c:pt idx="159">
                  <c:v>750</c:v>
                </c:pt>
                <c:pt idx="160">
                  <c:v>746.5</c:v>
                </c:pt>
                <c:pt idx="161">
                  <c:v>743</c:v>
                </c:pt>
                <c:pt idx="162">
                  <c:v>739.5</c:v>
                </c:pt>
                <c:pt idx="163">
                  <c:v>736</c:v>
                </c:pt>
                <c:pt idx="164">
                  <c:v>732.5</c:v>
                </c:pt>
                <c:pt idx="165">
                  <c:v>729</c:v>
                </c:pt>
                <c:pt idx="166">
                  <c:v>725.5</c:v>
                </c:pt>
                <c:pt idx="167">
                  <c:v>722</c:v>
                </c:pt>
                <c:pt idx="168">
                  <c:v>718.5</c:v>
                </c:pt>
                <c:pt idx="169">
                  <c:v>715</c:v>
                </c:pt>
                <c:pt idx="170">
                  <c:v>711.5</c:v>
                </c:pt>
                <c:pt idx="171">
                  <c:v>708</c:v>
                </c:pt>
                <c:pt idx="172">
                  <c:v>704.5</c:v>
                </c:pt>
                <c:pt idx="173">
                  <c:v>701</c:v>
                </c:pt>
                <c:pt idx="174">
                  <c:v>697.5</c:v>
                </c:pt>
                <c:pt idx="175">
                  <c:v>694</c:v>
                </c:pt>
                <c:pt idx="176">
                  <c:v>690.5</c:v>
                </c:pt>
                <c:pt idx="177">
                  <c:v>687</c:v>
                </c:pt>
                <c:pt idx="178">
                  <c:v>683.5</c:v>
                </c:pt>
                <c:pt idx="179">
                  <c:v>680</c:v>
                </c:pt>
                <c:pt idx="180">
                  <c:v>676.5</c:v>
                </c:pt>
                <c:pt idx="181">
                  <c:v>673</c:v>
                </c:pt>
                <c:pt idx="182">
                  <c:v>669.5</c:v>
                </c:pt>
                <c:pt idx="183">
                  <c:v>666</c:v>
                </c:pt>
                <c:pt idx="184">
                  <c:v>662.5</c:v>
                </c:pt>
                <c:pt idx="185">
                  <c:v>659</c:v>
                </c:pt>
                <c:pt idx="186">
                  <c:v>655.5</c:v>
                </c:pt>
                <c:pt idx="187">
                  <c:v>652</c:v>
                </c:pt>
                <c:pt idx="188">
                  <c:v>648.5</c:v>
                </c:pt>
                <c:pt idx="189">
                  <c:v>645</c:v>
                </c:pt>
                <c:pt idx="190">
                  <c:v>641.5</c:v>
                </c:pt>
                <c:pt idx="191">
                  <c:v>638</c:v>
                </c:pt>
                <c:pt idx="192">
                  <c:v>634.5</c:v>
                </c:pt>
                <c:pt idx="193">
                  <c:v>631</c:v>
                </c:pt>
                <c:pt idx="194">
                  <c:v>627.5</c:v>
                </c:pt>
                <c:pt idx="195">
                  <c:v>624</c:v>
                </c:pt>
                <c:pt idx="196">
                  <c:v>620.5</c:v>
                </c:pt>
                <c:pt idx="197">
                  <c:v>617</c:v>
                </c:pt>
                <c:pt idx="198">
                  <c:v>613.5</c:v>
                </c:pt>
                <c:pt idx="199">
                  <c:v>610</c:v>
                </c:pt>
                <c:pt idx="200">
                  <c:v>606.5</c:v>
                </c:pt>
                <c:pt idx="201">
                  <c:v>603</c:v>
                </c:pt>
                <c:pt idx="202">
                  <c:v>603</c:v>
                </c:pt>
              </c:numCache>
            </c:numRef>
          </c:xVal>
          <c:yVal>
            <c:numRef>
              <c:f>real!$AL$3:$AL$205</c:f>
              <c:numCache>
                <c:formatCode>General</c:formatCode>
                <c:ptCount val="203"/>
                <c:pt idx="0">
                  <c:v>0.28983831699759771</c:v>
                </c:pt>
                <c:pt idx="1">
                  <c:v>0.28899393337125706</c:v>
                </c:pt>
                <c:pt idx="2">
                  <c:v>0.28817150770255279</c:v>
                </c:pt>
                <c:pt idx="3">
                  <c:v>0.28737122851551372</c:v>
                </c:pt>
                <c:pt idx="4">
                  <c:v>0.28659328133480372</c:v>
                </c:pt>
                <c:pt idx="5">
                  <c:v>0.28583784849939936</c:v>
                </c:pt>
                <c:pt idx="6">
                  <c:v>0.28510510897572927</c:v>
                </c:pt>
                <c:pt idx="7">
                  <c:v>0.28439523817064971</c:v>
                </c:pt>
                <c:pt idx="8">
                  <c:v>0.2837084077446419</c:v>
                </c:pt>
                <c:pt idx="9">
                  <c:v>0.28304478542562939</c:v>
                </c:pt>
                <c:pt idx="10">
                  <c:v>0.2824045348238276</c:v>
                </c:pt>
                <c:pt idx="11">
                  <c:v>0.28178781524804364</c:v>
                </c:pt>
                <c:pt idx="12">
                  <c:v>0.28119478152385752</c:v>
                </c:pt>
                <c:pt idx="13">
                  <c:v>0.28062558381411978</c:v>
                </c:pt>
                <c:pt idx="14">
                  <c:v>0.28008036744220838</c:v>
                </c:pt>
                <c:pt idx="15">
                  <c:v>0.27955927271848913</c:v>
                </c:pt>
                <c:pt idx="16">
                  <c:v>0.27906243477042902</c:v>
                </c:pt>
                <c:pt idx="17">
                  <c:v>0.27858998337680879</c:v>
                </c:pt>
                <c:pt idx="18">
                  <c:v>0.27814204280648125</c:v>
                </c:pt>
                <c:pt idx="19">
                  <c:v>0.27771873166211813</c:v>
                </c:pt>
                <c:pt idx="20">
                  <c:v>0.27732016272938032</c:v>
                </c:pt>
                <c:pt idx="21">
                  <c:v>0.27694644283194103</c:v>
                </c:pt>
                <c:pt idx="22">
                  <c:v>0.27659767269278035</c:v>
                </c:pt>
                <c:pt idx="23">
                  <c:v>0.27627394680215611</c:v>
                </c:pt>
                <c:pt idx="24">
                  <c:v>0.27597535329264455</c:v>
                </c:pt>
                <c:pt idx="25">
                  <c:v>0.27570197382162603</c:v>
                </c:pt>
                <c:pt idx="26">
                  <c:v>0.27545388346157412</c:v>
                </c:pt>
                <c:pt idx="27">
                  <c:v>0.27523115059848441</c:v>
                </c:pt>
                <c:pt idx="28">
                  <c:v>0.27503383683876054</c:v>
                </c:pt>
                <c:pt idx="29">
                  <c:v>0.27486199692484875</c:v>
                </c:pt>
                <c:pt idx="30">
                  <c:v>0.27471567865988727</c:v>
                </c:pt>
                <c:pt idx="31">
                  <c:v>0.27459492284161152</c:v>
                </c:pt>
                <c:pt idx="32">
                  <c:v>0.27449976320572655</c:v>
                </c:pt>
                <c:pt idx="33">
                  <c:v>0.27443022637892966</c:v>
                </c:pt>
                <c:pt idx="34">
                  <c:v>0.27438633184173455</c:v>
                </c:pt>
                <c:pt idx="35">
                  <c:v>0.27436809190121875</c:v>
                </c:pt>
                <c:pt idx="36">
                  <c:v>0.27437551167378249</c:v>
                </c:pt>
                <c:pt idx="37">
                  <c:v>0.27440858907797616</c:v>
                </c:pt>
                <c:pt idx="38">
                  <c:v>0.27446731483741821</c:v>
                </c:pt>
                <c:pt idx="39">
                  <c:v>0.27455167249379597</c:v>
                </c:pt>
                <c:pt idx="40">
                  <c:v>0.27466163842990515</c:v>
                </c:pt>
                <c:pt idx="41">
                  <c:v>0.27479718190265451</c:v>
                </c:pt>
                <c:pt idx="42">
                  <c:v>0.27495826508592619</c:v>
                </c:pt>
                <c:pt idx="43">
                  <c:v>0.27514484312315501</c:v>
                </c:pt>
                <c:pt idx="44">
                  <c:v>0.27535686418945499</c:v>
                </c:pt>
                <c:pt idx="45">
                  <c:v>0.27559426956309446</c:v>
                </c:pt>
                <c:pt idx="46">
                  <c:v>0.27585699370609124</c:v>
                </c:pt>
                <c:pt idx="47">
                  <c:v>0.27614496435367164</c:v>
                </c:pt>
                <c:pt idx="48">
                  <c:v>0.27645810261231257</c:v>
                </c:pt>
                <c:pt idx="49">
                  <c:v>0.27679632306605989</c:v>
                </c:pt>
                <c:pt idx="50">
                  <c:v>0.27715953389079451</c:v>
                </c:pt>
                <c:pt idx="51">
                  <c:v>0.27754763697609747</c:v>
                </c:pt>
                <c:pt idx="52">
                  <c:v>0.27796052805434435</c:v>
                </c:pt>
                <c:pt idx="53">
                  <c:v>0.27839809683664435</c:v>
                </c:pt>
                <c:pt idx="54">
                  <c:v>0.27886022715522285</c:v>
                </c:pt>
                <c:pt idx="55">
                  <c:v>0.2793467971118348</c:v>
                </c:pt>
                <c:pt idx="56">
                  <c:v>0.27985767923178378</c:v>
                </c:pt>
                <c:pt idx="57">
                  <c:v>0.28039274062311348</c:v>
                </c:pt>
                <c:pt idx="58">
                  <c:v>0.28095184314053268</c:v>
                </c:pt>
                <c:pt idx="59">
                  <c:v>0.28153484355362762</c:v>
                </c:pt>
                <c:pt idx="60">
                  <c:v>0.28214159371891617</c:v>
                </c:pt>
                <c:pt idx="61">
                  <c:v>0.28277194075529422</c:v>
                </c:pt>
                <c:pt idx="62">
                  <c:v>0.28342572722242854</c:v>
                </c:pt>
                <c:pt idx="63">
                  <c:v>0.284102791301653</c:v>
                </c:pt>
                <c:pt idx="64">
                  <c:v>0.28480296697892732</c:v>
                </c:pt>
                <c:pt idx="65">
                  <c:v>0.28552608422942827</c:v>
                </c:pt>
                <c:pt idx="66">
                  <c:v>0.28627196920334774</c:v>
                </c:pt>
                <c:pt idx="67">
                  <c:v>0.28704044441248278</c:v>
                </c:pt>
                <c:pt idx="68">
                  <c:v>0.28783132891721491</c:v>
                </c:pt>
                <c:pt idx="69">
                  <c:v>0.28864443851348598</c:v>
                </c:pt>
                <c:pt idx="70">
                  <c:v>0.28947958591939166</c:v>
                </c:pt>
                <c:pt idx="71">
                  <c:v>0.29033658096102977</c:v>
                </c:pt>
                <c:pt idx="72">
                  <c:v>0.29121523075725275</c:v>
                </c:pt>
                <c:pt idx="73">
                  <c:v>0.29211533990299204</c:v>
                </c:pt>
                <c:pt idx="74">
                  <c:v>0.2930367106508372</c:v>
                </c:pt>
                <c:pt idx="75">
                  <c:v>0.29397914309056961</c:v>
                </c:pt>
                <c:pt idx="76">
                  <c:v>0.29494243532637004</c:v>
                </c:pt>
                <c:pt idx="77">
                  <c:v>0.29592638365143381</c:v>
                </c:pt>
                <c:pt idx="78">
                  <c:v>0.29693078271974849</c:v>
                </c:pt>
                <c:pt idx="79">
                  <c:v>0.29795542571480488</c:v>
                </c:pt>
                <c:pt idx="80">
                  <c:v>0.29900010451503184</c:v>
                </c:pt>
                <c:pt idx="81">
                  <c:v>0.30006460985576189</c:v>
                </c:pt>
                <c:pt idx="82">
                  <c:v>0.30114873148755333</c:v>
                </c:pt>
                <c:pt idx="83">
                  <c:v>0.30225225833071218</c:v>
                </c:pt>
                <c:pt idx="84">
                  <c:v>0.30337497862587476</c:v>
                </c:pt>
                <c:pt idx="85">
                  <c:v>0.30451668008052635</c:v>
                </c:pt>
                <c:pt idx="86">
                  <c:v>0.30567715001135182</c:v>
                </c:pt>
                <c:pt idx="87">
                  <c:v>0.30685617548232685</c:v>
                </c:pt>
                <c:pt idx="88">
                  <c:v>0.3080535434384743</c:v>
                </c:pt>
                <c:pt idx="89">
                  <c:v>0.30926904083522583</c:v>
                </c:pt>
                <c:pt idx="90">
                  <c:v>0.31050245476334398</c:v>
                </c:pt>
                <c:pt idx="91">
                  <c:v>0.31175357256937025</c:v>
                </c:pt>
                <c:pt idx="92">
                  <c:v>0.31302218197158166</c:v>
                </c:pt>
                <c:pt idx="93">
                  <c:v>0.31430807117144738</c:v>
                </c:pt>
                <c:pt idx="94">
                  <c:v>0.31561102896059018</c:v>
                </c:pt>
                <c:pt idx="95">
                  <c:v>0.31693084482326833</c:v>
                </c:pt>
                <c:pt idx="96">
                  <c:v>0.3182673090344027</c:v>
                </c:pt>
                <c:pt idx="97">
                  <c:v>0.31962021275318397</c:v>
                </c:pt>
                <c:pt idx="98">
                  <c:v>0.32098934811230495</c:v>
                </c:pt>
                <c:pt idx="99">
                  <c:v>0.32237450830286751</c:v>
                </c:pt>
                <c:pt idx="100">
                  <c:v>0.32377548765502612</c:v>
                </c:pt>
                <c:pt idx="101">
                  <c:v>-0.32377548765502612</c:v>
                </c:pt>
                <c:pt idx="102">
                  <c:v>-0.32237450830286751</c:v>
                </c:pt>
                <c:pt idx="103">
                  <c:v>-0.32098934811230495</c:v>
                </c:pt>
                <c:pt idx="104">
                  <c:v>-0.31962021275318397</c:v>
                </c:pt>
                <c:pt idx="105">
                  <c:v>-0.3182673090344027</c:v>
                </c:pt>
                <c:pt idx="106">
                  <c:v>-0.31693084482326833</c:v>
                </c:pt>
                <c:pt idx="107">
                  <c:v>-0.31561102896059018</c:v>
                </c:pt>
                <c:pt idx="108">
                  <c:v>-0.31430807117144738</c:v>
                </c:pt>
                <c:pt idx="109">
                  <c:v>-0.31302218197158166</c:v>
                </c:pt>
                <c:pt idx="110">
                  <c:v>-0.31175357256937025</c:v>
                </c:pt>
                <c:pt idx="111">
                  <c:v>-0.31050245476334398</c:v>
                </c:pt>
                <c:pt idx="112">
                  <c:v>-0.30926904083522583</c:v>
                </c:pt>
                <c:pt idx="113">
                  <c:v>-0.3080535434384743</c:v>
                </c:pt>
                <c:pt idx="114">
                  <c:v>-0.30685617548232685</c:v>
                </c:pt>
                <c:pt idx="115">
                  <c:v>-0.30567715001135182</c:v>
                </c:pt>
                <c:pt idx="116">
                  <c:v>-0.30451668008052635</c:v>
                </c:pt>
                <c:pt idx="117">
                  <c:v>-0.30337497862587476</c:v>
                </c:pt>
                <c:pt idx="118">
                  <c:v>-0.30225225833071218</c:v>
                </c:pt>
                <c:pt idx="119">
                  <c:v>-0.30114873148755333</c:v>
                </c:pt>
                <c:pt idx="120">
                  <c:v>-0.30006460985576189</c:v>
                </c:pt>
                <c:pt idx="121">
                  <c:v>-0.29900010451503184</c:v>
                </c:pt>
                <c:pt idx="122">
                  <c:v>-0.29795542571480488</c:v>
                </c:pt>
                <c:pt idx="123">
                  <c:v>-0.29693078271974849</c:v>
                </c:pt>
                <c:pt idx="124">
                  <c:v>-0.29592638365143381</c:v>
                </c:pt>
                <c:pt idx="125">
                  <c:v>-0.29494243532637004</c:v>
                </c:pt>
                <c:pt idx="126">
                  <c:v>-0.29397914309056961</c:v>
                </c:pt>
                <c:pt idx="127">
                  <c:v>-0.2930367106508372</c:v>
                </c:pt>
                <c:pt idx="128">
                  <c:v>-0.29211533990299204</c:v>
                </c:pt>
                <c:pt idx="129">
                  <c:v>-0.29121523075725275</c:v>
                </c:pt>
                <c:pt idx="130">
                  <c:v>-0.29033658096102977</c:v>
                </c:pt>
                <c:pt idx="131">
                  <c:v>-0.28947958591939166</c:v>
                </c:pt>
                <c:pt idx="132">
                  <c:v>-0.28864443851348598</c:v>
                </c:pt>
                <c:pt idx="133">
                  <c:v>-0.28783132891721491</c:v>
                </c:pt>
                <c:pt idx="134">
                  <c:v>-0.28704044441248278</c:v>
                </c:pt>
                <c:pt idx="135">
                  <c:v>-0.28627196920334774</c:v>
                </c:pt>
                <c:pt idx="136">
                  <c:v>-0.28552608422942827</c:v>
                </c:pt>
                <c:pt idx="137">
                  <c:v>-0.28480296697892732</c:v>
                </c:pt>
                <c:pt idx="138">
                  <c:v>-0.284102791301653</c:v>
                </c:pt>
                <c:pt idx="139">
                  <c:v>-0.28342572722242854</c:v>
                </c:pt>
                <c:pt idx="140">
                  <c:v>-0.28277194075529422</c:v>
                </c:pt>
                <c:pt idx="141">
                  <c:v>-0.28214159371891617</c:v>
                </c:pt>
                <c:pt idx="142">
                  <c:v>-0.28153484355362762</c:v>
                </c:pt>
                <c:pt idx="143">
                  <c:v>-0.28095184314053268</c:v>
                </c:pt>
                <c:pt idx="144">
                  <c:v>-0.28039274062311348</c:v>
                </c:pt>
                <c:pt idx="145">
                  <c:v>-0.27985767923178378</c:v>
                </c:pt>
                <c:pt idx="146">
                  <c:v>-0.2793467971118348</c:v>
                </c:pt>
                <c:pt idx="147">
                  <c:v>-0.27886022715522285</c:v>
                </c:pt>
                <c:pt idx="148">
                  <c:v>-0.27839809683664435</c:v>
                </c:pt>
                <c:pt idx="149">
                  <c:v>-0.27796052805434435</c:v>
                </c:pt>
                <c:pt idx="150">
                  <c:v>-0.27754763697609747</c:v>
                </c:pt>
                <c:pt idx="151">
                  <c:v>-0.27715953389079451</c:v>
                </c:pt>
                <c:pt idx="152">
                  <c:v>-0.27679632306605989</c:v>
                </c:pt>
                <c:pt idx="153">
                  <c:v>-0.27645810261231257</c:v>
                </c:pt>
                <c:pt idx="154">
                  <c:v>-0.27614496435367164</c:v>
                </c:pt>
                <c:pt idx="155">
                  <c:v>-0.27585699370609124</c:v>
                </c:pt>
                <c:pt idx="156">
                  <c:v>-0.27559426956309446</c:v>
                </c:pt>
                <c:pt idx="157">
                  <c:v>-0.27535686418945499</c:v>
                </c:pt>
                <c:pt idx="158">
                  <c:v>-0.27514484312315501</c:v>
                </c:pt>
                <c:pt idx="159">
                  <c:v>-0.27495826508592619</c:v>
                </c:pt>
                <c:pt idx="160">
                  <c:v>-0.27479718190265451</c:v>
                </c:pt>
                <c:pt idx="161">
                  <c:v>-0.27466163842990515</c:v>
                </c:pt>
                <c:pt idx="162">
                  <c:v>-0.27455167249379597</c:v>
                </c:pt>
                <c:pt idx="163">
                  <c:v>-0.27446731483741821</c:v>
                </c:pt>
                <c:pt idx="164">
                  <c:v>-0.27440858907797616</c:v>
                </c:pt>
                <c:pt idx="165">
                  <c:v>-0.27437551167378249</c:v>
                </c:pt>
                <c:pt idx="166">
                  <c:v>-0.27436809190121875</c:v>
                </c:pt>
                <c:pt idx="167">
                  <c:v>-0.27438633184173455</c:v>
                </c:pt>
                <c:pt idx="168">
                  <c:v>-0.27443022637892966</c:v>
                </c:pt>
                <c:pt idx="169">
                  <c:v>-0.27449976320572655</c:v>
                </c:pt>
                <c:pt idx="170">
                  <c:v>-0.27459492284161152</c:v>
                </c:pt>
                <c:pt idx="171">
                  <c:v>-0.27471567865988727</c:v>
                </c:pt>
                <c:pt idx="172">
                  <c:v>-0.27486199692484875</c:v>
                </c:pt>
                <c:pt idx="173">
                  <c:v>-0.27503383683876054</c:v>
                </c:pt>
                <c:pt idx="174">
                  <c:v>-0.27523115059848441</c:v>
                </c:pt>
                <c:pt idx="175">
                  <c:v>-0.27545388346157412</c:v>
                </c:pt>
                <c:pt idx="176">
                  <c:v>-0.27570197382162603</c:v>
                </c:pt>
                <c:pt idx="177">
                  <c:v>-0.27597535329264455</c:v>
                </c:pt>
                <c:pt idx="178">
                  <c:v>-0.27627394680215611</c:v>
                </c:pt>
                <c:pt idx="179">
                  <c:v>-0.27659767269278035</c:v>
                </c:pt>
                <c:pt idx="180">
                  <c:v>-0.27694644283194103</c:v>
                </c:pt>
                <c:pt idx="181">
                  <c:v>-0.27732016272938032</c:v>
                </c:pt>
                <c:pt idx="182">
                  <c:v>-0.27771873166211813</c:v>
                </c:pt>
                <c:pt idx="183">
                  <c:v>-0.27814204280648125</c:v>
                </c:pt>
                <c:pt idx="184">
                  <c:v>-0.27858998337680879</c:v>
                </c:pt>
                <c:pt idx="185">
                  <c:v>-0.27906243477042902</c:v>
                </c:pt>
                <c:pt idx="186">
                  <c:v>-0.27955927271848913</c:v>
                </c:pt>
                <c:pt idx="187">
                  <c:v>-0.28008036744220838</c:v>
                </c:pt>
                <c:pt idx="188">
                  <c:v>-0.28062558381411978</c:v>
                </c:pt>
                <c:pt idx="189">
                  <c:v>-0.28119478152385752</c:v>
                </c:pt>
                <c:pt idx="190">
                  <c:v>-0.28178781524804364</c:v>
                </c:pt>
                <c:pt idx="191">
                  <c:v>-0.2824045348238276</c:v>
                </c:pt>
                <c:pt idx="192">
                  <c:v>-0.28304478542562939</c:v>
                </c:pt>
                <c:pt idx="193">
                  <c:v>-0.2837084077446419</c:v>
                </c:pt>
                <c:pt idx="194">
                  <c:v>-0.28439523817064971</c:v>
                </c:pt>
                <c:pt idx="195">
                  <c:v>-0.28510510897572927</c:v>
                </c:pt>
                <c:pt idx="196">
                  <c:v>-0.28583784849939936</c:v>
                </c:pt>
                <c:pt idx="197">
                  <c:v>-0.28659328133480372</c:v>
                </c:pt>
                <c:pt idx="198">
                  <c:v>-0.28737122851551372</c:v>
                </c:pt>
                <c:pt idx="199">
                  <c:v>-0.28817150770255279</c:v>
                </c:pt>
                <c:pt idx="200">
                  <c:v>-0.28899393337125706</c:v>
                </c:pt>
                <c:pt idx="201">
                  <c:v>-0.28983831699759771</c:v>
                </c:pt>
                <c:pt idx="202">
                  <c:v>0.28983831699759771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2A-4E7B-A084-7EFBC59C668C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real!$AQ$3:$AQ$205</c:f>
              <c:numCache>
                <c:formatCode>General</c:formatCode>
                <c:ptCount val="203"/>
                <c:pt idx="0">
                  <c:v>953.99999999999989</c:v>
                </c:pt>
                <c:pt idx="1">
                  <c:v>959.99999999999989</c:v>
                </c:pt>
                <c:pt idx="2">
                  <c:v>965.99999999999989</c:v>
                </c:pt>
                <c:pt idx="3">
                  <c:v>971.99999999999989</c:v>
                </c:pt>
                <c:pt idx="4">
                  <c:v>977.99999999999989</c:v>
                </c:pt>
                <c:pt idx="5">
                  <c:v>983.99999999999989</c:v>
                </c:pt>
                <c:pt idx="6">
                  <c:v>989.99999999999989</c:v>
                </c:pt>
                <c:pt idx="7">
                  <c:v>995.99999999999989</c:v>
                </c:pt>
                <c:pt idx="8">
                  <c:v>1001.9999999999999</c:v>
                </c:pt>
                <c:pt idx="9">
                  <c:v>1007.9999999999999</c:v>
                </c:pt>
                <c:pt idx="10">
                  <c:v>1013.9999999999999</c:v>
                </c:pt>
                <c:pt idx="11">
                  <c:v>1019.9999999999999</c:v>
                </c:pt>
                <c:pt idx="12">
                  <c:v>1026</c:v>
                </c:pt>
                <c:pt idx="13">
                  <c:v>1032</c:v>
                </c:pt>
                <c:pt idx="14">
                  <c:v>1038</c:v>
                </c:pt>
                <c:pt idx="15">
                  <c:v>1044</c:v>
                </c:pt>
                <c:pt idx="16">
                  <c:v>1050</c:v>
                </c:pt>
                <c:pt idx="17">
                  <c:v>1056</c:v>
                </c:pt>
                <c:pt idx="18">
                  <c:v>1062</c:v>
                </c:pt>
                <c:pt idx="19">
                  <c:v>1068</c:v>
                </c:pt>
                <c:pt idx="20">
                  <c:v>1074</c:v>
                </c:pt>
                <c:pt idx="21">
                  <c:v>1080</c:v>
                </c:pt>
                <c:pt idx="22">
                  <c:v>1086</c:v>
                </c:pt>
                <c:pt idx="23">
                  <c:v>1092</c:v>
                </c:pt>
                <c:pt idx="24">
                  <c:v>1098</c:v>
                </c:pt>
                <c:pt idx="25">
                  <c:v>1104</c:v>
                </c:pt>
                <c:pt idx="26">
                  <c:v>1110</c:v>
                </c:pt>
                <c:pt idx="27">
                  <c:v>1116</c:v>
                </c:pt>
                <c:pt idx="28">
                  <c:v>1122</c:v>
                </c:pt>
                <c:pt idx="29">
                  <c:v>1128</c:v>
                </c:pt>
                <c:pt idx="30">
                  <c:v>1134</c:v>
                </c:pt>
                <c:pt idx="31">
                  <c:v>1140</c:v>
                </c:pt>
                <c:pt idx="32">
                  <c:v>1146</c:v>
                </c:pt>
                <c:pt idx="33">
                  <c:v>1152</c:v>
                </c:pt>
                <c:pt idx="34">
                  <c:v>1158</c:v>
                </c:pt>
                <c:pt idx="35">
                  <c:v>1164</c:v>
                </c:pt>
                <c:pt idx="36">
                  <c:v>1170</c:v>
                </c:pt>
                <c:pt idx="37">
                  <c:v>1176</c:v>
                </c:pt>
                <c:pt idx="38">
                  <c:v>1182</c:v>
                </c:pt>
                <c:pt idx="39">
                  <c:v>1188</c:v>
                </c:pt>
                <c:pt idx="40">
                  <c:v>1194</c:v>
                </c:pt>
                <c:pt idx="41">
                  <c:v>1200</c:v>
                </c:pt>
                <c:pt idx="42">
                  <c:v>1206</c:v>
                </c:pt>
                <c:pt idx="43">
                  <c:v>1212</c:v>
                </c:pt>
                <c:pt idx="44">
                  <c:v>1218</c:v>
                </c:pt>
                <c:pt idx="45">
                  <c:v>1224</c:v>
                </c:pt>
                <c:pt idx="46">
                  <c:v>1230</c:v>
                </c:pt>
                <c:pt idx="47">
                  <c:v>1236</c:v>
                </c:pt>
                <c:pt idx="48">
                  <c:v>1242</c:v>
                </c:pt>
                <c:pt idx="49">
                  <c:v>1248</c:v>
                </c:pt>
                <c:pt idx="50">
                  <c:v>1254</c:v>
                </c:pt>
                <c:pt idx="51">
                  <c:v>1260</c:v>
                </c:pt>
                <c:pt idx="52">
                  <c:v>1266</c:v>
                </c:pt>
                <c:pt idx="53">
                  <c:v>1272</c:v>
                </c:pt>
                <c:pt idx="54">
                  <c:v>1278</c:v>
                </c:pt>
                <c:pt idx="55">
                  <c:v>1284</c:v>
                </c:pt>
                <c:pt idx="56">
                  <c:v>1290</c:v>
                </c:pt>
                <c:pt idx="57">
                  <c:v>1296</c:v>
                </c:pt>
                <c:pt idx="58">
                  <c:v>1302</c:v>
                </c:pt>
                <c:pt idx="59">
                  <c:v>1308</c:v>
                </c:pt>
                <c:pt idx="60">
                  <c:v>1314</c:v>
                </c:pt>
                <c:pt idx="61">
                  <c:v>1320</c:v>
                </c:pt>
                <c:pt idx="62">
                  <c:v>1326</c:v>
                </c:pt>
                <c:pt idx="63">
                  <c:v>1332</c:v>
                </c:pt>
                <c:pt idx="64">
                  <c:v>1338</c:v>
                </c:pt>
                <c:pt idx="65">
                  <c:v>1344</c:v>
                </c:pt>
                <c:pt idx="66">
                  <c:v>1350</c:v>
                </c:pt>
                <c:pt idx="67">
                  <c:v>1356</c:v>
                </c:pt>
                <c:pt idx="68">
                  <c:v>1362</c:v>
                </c:pt>
                <c:pt idx="69">
                  <c:v>1368</c:v>
                </c:pt>
                <c:pt idx="70">
                  <c:v>1374</c:v>
                </c:pt>
                <c:pt idx="71">
                  <c:v>1380</c:v>
                </c:pt>
                <c:pt idx="72">
                  <c:v>1386</c:v>
                </c:pt>
                <c:pt idx="73">
                  <c:v>1392</c:v>
                </c:pt>
                <c:pt idx="74">
                  <c:v>1398</c:v>
                </c:pt>
                <c:pt idx="75">
                  <c:v>1404</c:v>
                </c:pt>
                <c:pt idx="76">
                  <c:v>1410</c:v>
                </c:pt>
                <c:pt idx="77">
                  <c:v>1416</c:v>
                </c:pt>
                <c:pt idx="78">
                  <c:v>1422</c:v>
                </c:pt>
                <c:pt idx="79">
                  <c:v>1428</c:v>
                </c:pt>
                <c:pt idx="80">
                  <c:v>1434</c:v>
                </c:pt>
                <c:pt idx="81">
                  <c:v>1440</c:v>
                </c:pt>
                <c:pt idx="82">
                  <c:v>1446</c:v>
                </c:pt>
                <c:pt idx="83">
                  <c:v>1452</c:v>
                </c:pt>
                <c:pt idx="84">
                  <c:v>1458</c:v>
                </c:pt>
                <c:pt idx="85">
                  <c:v>1464</c:v>
                </c:pt>
                <c:pt idx="86">
                  <c:v>1470</c:v>
                </c:pt>
                <c:pt idx="87">
                  <c:v>1476</c:v>
                </c:pt>
                <c:pt idx="88">
                  <c:v>1482</c:v>
                </c:pt>
                <c:pt idx="89">
                  <c:v>1488</c:v>
                </c:pt>
                <c:pt idx="90">
                  <c:v>1494</c:v>
                </c:pt>
                <c:pt idx="91">
                  <c:v>1500</c:v>
                </c:pt>
                <c:pt idx="92">
                  <c:v>1506</c:v>
                </c:pt>
                <c:pt idx="93">
                  <c:v>1512</c:v>
                </c:pt>
                <c:pt idx="94">
                  <c:v>1518</c:v>
                </c:pt>
                <c:pt idx="95">
                  <c:v>1524</c:v>
                </c:pt>
                <c:pt idx="96">
                  <c:v>1530</c:v>
                </c:pt>
                <c:pt idx="97">
                  <c:v>1536</c:v>
                </c:pt>
                <c:pt idx="98">
                  <c:v>1542</c:v>
                </c:pt>
                <c:pt idx="99">
                  <c:v>1548</c:v>
                </c:pt>
                <c:pt idx="100">
                  <c:v>1554</c:v>
                </c:pt>
                <c:pt idx="101">
                  <c:v>1554</c:v>
                </c:pt>
                <c:pt idx="102">
                  <c:v>1548</c:v>
                </c:pt>
                <c:pt idx="103">
                  <c:v>1542</c:v>
                </c:pt>
                <c:pt idx="104">
                  <c:v>1536</c:v>
                </c:pt>
                <c:pt idx="105">
                  <c:v>1530</c:v>
                </c:pt>
                <c:pt idx="106">
                  <c:v>1524</c:v>
                </c:pt>
                <c:pt idx="107">
                  <c:v>1518</c:v>
                </c:pt>
                <c:pt idx="108">
                  <c:v>1512</c:v>
                </c:pt>
                <c:pt idx="109">
                  <c:v>1506</c:v>
                </c:pt>
                <c:pt idx="110">
                  <c:v>1500</c:v>
                </c:pt>
                <c:pt idx="111">
                  <c:v>1494</c:v>
                </c:pt>
                <c:pt idx="112">
                  <c:v>1488</c:v>
                </c:pt>
                <c:pt idx="113">
                  <c:v>1482</c:v>
                </c:pt>
                <c:pt idx="114">
                  <c:v>1476</c:v>
                </c:pt>
                <c:pt idx="115">
                  <c:v>1470</c:v>
                </c:pt>
                <c:pt idx="116">
                  <c:v>1464</c:v>
                </c:pt>
                <c:pt idx="117">
                  <c:v>1458</c:v>
                </c:pt>
                <c:pt idx="118">
                  <c:v>1452</c:v>
                </c:pt>
                <c:pt idx="119">
                  <c:v>1446</c:v>
                </c:pt>
                <c:pt idx="120">
                  <c:v>1440</c:v>
                </c:pt>
                <c:pt idx="121">
                  <c:v>1434</c:v>
                </c:pt>
                <c:pt idx="122">
                  <c:v>1428</c:v>
                </c:pt>
                <c:pt idx="123">
                  <c:v>1422</c:v>
                </c:pt>
                <c:pt idx="124">
                  <c:v>1416</c:v>
                </c:pt>
                <c:pt idx="125">
                  <c:v>1410</c:v>
                </c:pt>
                <c:pt idx="126">
                  <c:v>1404</c:v>
                </c:pt>
                <c:pt idx="127">
                  <c:v>1398</c:v>
                </c:pt>
                <c:pt idx="128">
                  <c:v>1392</c:v>
                </c:pt>
                <c:pt idx="129">
                  <c:v>1386</c:v>
                </c:pt>
                <c:pt idx="130">
                  <c:v>1380</c:v>
                </c:pt>
                <c:pt idx="131">
                  <c:v>1374</c:v>
                </c:pt>
                <c:pt idx="132">
                  <c:v>1368</c:v>
                </c:pt>
                <c:pt idx="133">
                  <c:v>1362</c:v>
                </c:pt>
                <c:pt idx="134">
                  <c:v>1356</c:v>
                </c:pt>
                <c:pt idx="135">
                  <c:v>1350</c:v>
                </c:pt>
                <c:pt idx="136">
                  <c:v>1344</c:v>
                </c:pt>
                <c:pt idx="137">
                  <c:v>1338</c:v>
                </c:pt>
                <c:pt idx="138">
                  <c:v>1332</c:v>
                </c:pt>
                <c:pt idx="139">
                  <c:v>1326</c:v>
                </c:pt>
                <c:pt idx="140">
                  <c:v>1320</c:v>
                </c:pt>
                <c:pt idx="141">
                  <c:v>1314</c:v>
                </c:pt>
                <c:pt idx="142">
                  <c:v>1308</c:v>
                </c:pt>
                <c:pt idx="143">
                  <c:v>1302</c:v>
                </c:pt>
                <c:pt idx="144">
                  <c:v>1296</c:v>
                </c:pt>
                <c:pt idx="145">
                  <c:v>1290</c:v>
                </c:pt>
                <c:pt idx="146">
                  <c:v>1284</c:v>
                </c:pt>
                <c:pt idx="147">
                  <c:v>1278</c:v>
                </c:pt>
                <c:pt idx="148">
                  <c:v>1272</c:v>
                </c:pt>
                <c:pt idx="149">
                  <c:v>1266</c:v>
                </c:pt>
                <c:pt idx="150">
                  <c:v>1260</c:v>
                </c:pt>
                <c:pt idx="151">
                  <c:v>1254</c:v>
                </c:pt>
                <c:pt idx="152">
                  <c:v>1248</c:v>
                </c:pt>
                <c:pt idx="153">
                  <c:v>1242</c:v>
                </c:pt>
                <c:pt idx="154">
                  <c:v>1236</c:v>
                </c:pt>
                <c:pt idx="155">
                  <c:v>1230</c:v>
                </c:pt>
                <c:pt idx="156">
                  <c:v>1224</c:v>
                </c:pt>
                <c:pt idx="157">
                  <c:v>1218</c:v>
                </c:pt>
                <c:pt idx="158">
                  <c:v>1212</c:v>
                </c:pt>
                <c:pt idx="159">
                  <c:v>1206</c:v>
                </c:pt>
                <c:pt idx="160">
                  <c:v>1200</c:v>
                </c:pt>
                <c:pt idx="161">
                  <c:v>1194</c:v>
                </c:pt>
                <c:pt idx="162">
                  <c:v>1188</c:v>
                </c:pt>
                <c:pt idx="163">
                  <c:v>1182</c:v>
                </c:pt>
                <c:pt idx="164">
                  <c:v>1176</c:v>
                </c:pt>
                <c:pt idx="165">
                  <c:v>1170</c:v>
                </c:pt>
                <c:pt idx="166">
                  <c:v>1164</c:v>
                </c:pt>
                <c:pt idx="167">
                  <c:v>1158</c:v>
                </c:pt>
                <c:pt idx="168">
                  <c:v>1152</c:v>
                </c:pt>
                <c:pt idx="169">
                  <c:v>1146</c:v>
                </c:pt>
                <c:pt idx="170">
                  <c:v>1140</c:v>
                </c:pt>
                <c:pt idx="171">
                  <c:v>1134</c:v>
                </c:pt>
                <c:pt idx="172">
                  <c:v>1128</c:v>
                </c:pt>
                <c:pt idx="173">
                  <c:v>1122</c:v>
                </c:pt>
                <c:pt idx="174">
                  <c:v>1116</c:v>
                </c:pt>
                <c:pt idx="175">
                  <c:v>1110</c:v>
                </c:pt>
                <c:pt idx="176">
                  <c:v>1104</c:v>
                </c:pt>
                <c:pt idx="177">
                  <c:v>1098</c:v>
                </c:pt>
                <c:pt idx="178">
                  <c:v>1092</c:v>
                </c:pt>
                <c:pt idx="179">
                  <c:v>1086</c:v>
                </c:pt>
                <c:pt idx="180">
                  <c:v>1080</c:v>
                </c:pt>
                <c:pt idx="181">
                  <c:v>1074</c:v>
                </c:pt>
                <c:pt idx="182">
                  <c:v>1068</c:v>
                </c:pt>
                <c:pt idx="183">
                  <c:v>1062</c:v>
                </c:pt>
                <c:pt idx="184">
                  <c:v>1056</c:v>
                </c:pt>
                <c:pt idx="185">
                  <c:v>1050</c:v>
                </c:pt>
                <c:pt idx="186">
                  <c:v>1044</c:v>
                </c:pt>
                <c:pt idx="187">
                  <c:v>1038</c:v>
                </c:pt>
                <c:pt idx="188">
                  <c:v>1032</c:v>
                </c:pt>
                <c:pt idx="189">
                  <c:v>1026</c:v>
                </c:pt>
                <c:pt idx="190">
                  <c:v>1020</c:v>
                </c:pt>
                <c:pt idx="191">
                  <c:v>1014</c:v>
                </c:pt>
                <c:pt idx="192">
                  <c:v>1008</c:v>
                </c:pt>
                <c:pt idx="193">
                  <c:v>1002</c:v>
                </c:pt>
                <c:pt idx="194">
                  <c:v>996</c:v>
                </c:pt>
                <c:pt idx="195">
                  <c:v>990</c:v>
                </c:pt>
                <c:pt idx="196">
                  <c:v>984</c:v>
                </c:pt>
                <c:pt idx="197">
                  <c:v>978</c:v>
                </c:pt>
                <c:pt idx="198">
                  <c:v>972</c:v>
                </c:pt>
                <c:pt idx="199">
                  <c:v>966</c:v>
                </c:pt>
                <c:pt idx="200">
                  <c:v>960</c:v>
                </c:pt>
                <c:pt idx="201">
                  <c:v>954</c:v>
                </c:pt>
                <c:pt idx="202">
                  <c:v>954</c:v>
                </c:pt>
              </c:numCache>
            </c:numRef>
          </c:xVal>
          <c:yVal>
            <c:numRef>
              <c:f>real!$AR$3:$AR$205</c:f>
              <c:numCache>
                <c:formatCode>General</c:formatCode>
                <c:ptCount val="203"/>
                <c:pt idx="0">
                  <c:v>0.32377548765502617</c:v>
                </c:pt>
                <c:pt idx="1">
                  <c:v>0.3213570938991645</c:v>
                </c:pt>
                <c:pt idx="2">
                  <c:v>0.31898563265120677</c:v>
                </c:pt>
                <c:pt idx="3">
                  <c:v>0.31666215833593481</c:v>
                </c:pt>
                <c:pt idx="4">
                  <c:v>0.31438773489365401</c:v>
                </c:pt>
                <c:pt idx="5">
                  <c:v>0.31216343448049805</c:v>
                </c:pt>
                <c:pt idx="6">
                  <c:v>0.30999033605463516</c:v>
                </c:pt>
                <c:pt idx="7">
                  <c:v>0.30786952384635108</c:v>
                </c:pt>
                <c:pt idx="8">
                  <c:v>0.30580208571067657</c:v>
                </c:pt>
                <c:pt idx="9">
                  <c:v>0.30378911136202519</c:v>
                </c:pt>
                <c:pt idx="10">
                  <c:v>0.30183169049118358</c:v>
                </c:pt>
                <c:pt idx="11">
                  <c:v>0.29993091076597983</c:v>
                </c:pt>
                <c:pt idx="12">
                  <c:v>0.29808785571801227</c:v>
                </c:pt>
                <c:pt idx="13">
                  <c:v>0.29630360251897486</c:v>
                </c:pt>
                <c:pt idx="14">
                  <c:v>0.29457921965133693</c:v>
                </c:pt>
                <c:pt idx="15">
                  <c:v>0.29291576447942574</c:v>
                </c:pt>
                <c:pt idx="16">
                  <c:v>0.29131428072830556</c:v>
                </c:pt>
                <c:pt idx="17">
                  <c:v>0.28977579587923041</c:v>
                </c:pt>
                <c:pt idx="18">
                  <c:v>0.28830131849185253</c:v>
                </c:pt>
                <c:pt idx="19">
                  <c:v>0.2868918354647752</c:v>
                </c:pt>
                <c:pt idx="20">
                  <c:v>0.28554830924742408</c:v>
                </c:pt>
                <c:pt idx="21">
                  <c:v>0.28427167501755279</c:v>
                </c:pt>
                <c:pt idx="22">
                  <c:v>0.28306283783996733</c:v>
                </c:pt>
                <c:pt idx="23">
                  <c:v>0.28192266982322284</c:v>
                </c:pt>
                <c:pt idx="24">
                  <c:v>0.28085200729209681</c:v>
                </c:pt>
                <c:pt idx="25">
                  <c:v>0.27985164799452927</c:v>
                </c:pt>
                <c:pt idx="26">
                  <c:v>0.27892234836243518</c:v>
                </c:pt>
                <c:pt idx="27">
                  <c:v>0.27806482084630046</c:v>
                </c:pt>
                <c:pt idx="28">
                  <c:v>0.27727973134375061</c:v>
                </c:pt>
                <c:pt idx="29">
                  <c:v>0.27656769674231241</c:v>
                </c:pt>
                <c:pt idx="30">
                  <c:v>0.27592928259635774</c:v>
                </c:pt>
                <c:pt idx="31">
                  <c:v>0.27536500095771327</c:v>
                </c:pt>
                <c:pt idx="32">
                  <c:v>0.27487530837863555</c:v>
                </c:pt>
                <c:pt idx="33">
                  <c:v>0.27446060410479028</c:v>
                </c:pt>
                <c:pt idx="34">
                  <c:v>0.27412122847453946</c:v>
                </c:pt>
                <c:pt idx="35">
                  <c:v>0.27385746153925167</c:v>
                </c:pt>
                <c:pt idx="36">
                  <c:v>0.27366952191751742</c:v>
                </c:pt>
                <c:pt idx="37">
                  <c:v>0.27355756589410973</c:v>
                </c:pt>
                <c:pt idx="38">
                  <c:v>0.27352168677230271</c:v>
                </c:pt>
                <c:pt idx="39">
                  <c:v>0.27356191448578682</c:v>
                </c:pt>
                <c:pt idx="40">
                  <c:v>0.27367821547393945</c:v>
                </c:pt>
                <c:pt idx="41">
                  <c:v>0.27387049282166004</c:v>
                </c:pt>
                <c:pt idx="42">
                  <c:v>0.27413858666241364</c:v>
                </c:pt>
                <c:pt idx="43">
                  <c:v>0.27448227484058096</c:v>
                </c:pt>
                <c:pt idx="44">
                  <c:v>0.27490127382673685</c:v>
                </c:pt>
                <c:pt idx="45">
                  <c:v>0.27539523987711317</c:v>
                </c:pt>
                <c:pt idx="46">
                  <c:v>0.27596377042628378</c:v>
                </c:pt>
                <c:pt idx="47">
                  <c:v>0.27660640570007855</c:v>
                </c:pt>
                <c:pt idx="48">
                  <c:v>0.27732263053391448</c:v>
                </c:pt>
                <c:pt idx="49">
                  <c:v>0.2781118763801565</c:v>
                </c:pt>
                <c:pt idx="50">
                  <c:v>0.27897352348680093</c:v>
                </c:pt>
                <c:pt idx="51">
                  <c:v>0.27990690322873019</c:v>
                </c:pt>
                <c:pt idx="52">
                  <c:v>0.28091130057201785</c:v>
                </c:pt>
                <c:pt idx="53">
                  <c:v>0.28198595665127579</c:v>
                </c:pt>
                <c:pt idx="54">
                  <c:v>0.28313007143981667</c:v>
                </c:pt>
                <c:pt idx="55">
                  <c:v>0.28434280649245192</c:v>
                </c:pt>
                <c:pt idx="56">
                  <c:v>0.28562328774103846</c:v>
                </c:pt>
                <c:pt idx="57">
                  <c:v>0.28697060832340299</c:v>
                </c:pt>
                <c:pt idx="58">
                  <c:v>0.28838383142699886</c:v>
                </c:pt>
                <c:pt idx="59">
                  <c:v>0.28986199312954986</c:v>
                </c:pt>
                <c:pt idx="60">
                  <c:v>0.29140410521998922</c:v>
                </c:pt>
                <c:pt idx="61">
                  <c:v>0.29300915798417926</c:v>
                </c:pt>
                <c:pt idx="62">
                  <c:v>0.29467612294117196</c:v>
                </c:pt>
                <c:pt idx="63">
                  <c:v>0.29640395551711435</c:v>
                </c:pt>
                <c:pt idx="64">
                  <c:v>0.29819159764528924</c:v>
                </c:pt>
                <c:pt idx="65">
                  <c:v>0.30003798028219109</c:v>
                </c:pt>
                <c:pt idx="66">
                  <c:v>0.30194202583093777</c:v>
                </c:pt>
                <c:pt idx="67">
                  <c:v>0.3039026504647051</c:v>
                </c:pt>
                <c:pt idx="68">
                  <c:v>0.30591876634420878</c:v>
                </c:pt>
                <c:pt idx="69">
                  <c:v>0.3079892837245482</c:v>
                </c:pt>
                <c:pt idx="70">
                  <c:v>0.3101131129479463</c:v>
                </c:pt>
                <c:pt idx="71">
                  <c:v>0.31228916632006143</c:v>
                </c:pt>
                <c:pt idx="72">
                  <c:v>0.31451635986860854</c:v>
                </c:pt>
                <c:pt idx="73">
                  <c:v>0.31679361498399711</c:v>
                </c:pt>
                <c:pt idx="74">
                  <c:v>0.31911985994257031</c:v>
                </c:pt>
                <c:pt idx="75">
                  <c:v>0.3214940313138181</c:v>
                </c:pt>
                <c:pt idx="76">
                  <c:v>0.32391507525362662</c:v>
                </c:pt>
                <c:pt idx="77">
                  <c:v>0.32638194868623288</c:v>
                </c:pt>
                <c:pt idx="78">
                  <c:v>0.32889362037806497</c:v>
                </c:pt>
                <c:pt idx="79">
                  <c:v>0.33144907190708273</c:v>
                </c:pt>
                <c:pt idx="80">
                  <c:v>0.33404729853158532</c:v>
                </c:pt>
                <c:pt idx="81">
                  <c:v>0.33668730996273311</c:v>
                </c:pt>
                <c:pt idx="82">
                  <c:v>0.33936813104524227</c:v>
                </c:pt>
                <c:pt idx="83">
                  <c:v>0.34208880235086292</c:v>
                </c:pt>
                <c:pt idx="84">
                  <c:v>0.34484838068934387</c:v>
                </c:pt>
                <c:pt idx="85">
                  <c:v>0.3476459395416337</c:v>
                </c:pt>
                <c:pt idx="86">
                  <c:v>0.35048056942006889</c:v>
                </c:pt>
                <c:pt idx="87">
                  <c:v>0.35335137816025852</c:v>
                </c:pt>
                <c:pt idx="88">
                  <c:v>0.35625749114930916</c:v>
                </c:pt>
                <c:pt idx="89">
                  <c:v>0.3591980514949295</c:v>
                </c:pt>
                <c:pt idx="90">
                  <c:v>0.36217222013983308</c:v>
                </c:pt>
                <c:pt idx="91">
                  <c:v>0.3651791759257163</c:v>
                </c:pt>
                <c:pt idx="92">
                  <c:v>0.36821811561092788</c:v>
                </c:pt>
                <c:pt idx="93">
                  <c:v>0.37128825384577918</c:v>
                </c:pt>
                <c:pt idx="94">
                  <c:v>0.3743888231092653</c:v>
                </c:pt>
                <c:pt idx="95">
                  <c:v>0.37751907361078002</c:v>
                </c:pt>
                <c:pt idx="96">
                  <c:v>0.38067827316022396</c:v>
                </c:pt>
                <c:pt idx="97">
                  <c:v>0.38386570700971262</c:v>
                </c:pt>
                <c:pt idx="98">
                  <c:v>0.38708067766990228</c:v>
                </c:pt>
                <c:pt idx="99">
                  <c:v>0.39032250470376767</c:v>
                </c:pt>
                <c:pt idx="100">
                  <c:v>0.3935905245004796</c:v>
                </c:pt>
                <c:pt idx="101">
                  <c:v>-0.3935905245004796</c:v>
                </c:pt>
                <c:pt idx="102">
                  <c:v>-0.39032250470376767</c:v>
                </c:pt>
                <c:pt idx="103">
                  <c:v>-0.38708067766990228</c:v>
                </c:pt>
                <c:pt idx="104">
                  <c:v>-0.38386570700971262</c:v>
                </c:pt>
                <c:pt idx="105">
                  <c:v>-0.38067827316022396</c:v>
                </c:pt>
                <c:pt idx="106">
                  <c:v>-0.37751907361078002</c:v>
                </c:pt>
                <c:pt idx="107">
                  <c:v>-0.3743888231092653</c:v>
                </c:pt>
                <c:pt idx="108">
                  <c:v>-0.37128825384577918</c:v>
                </c:pt>
                <c:pt idx="109">
                  <c:v>-0.36821811561092788</c:v>
                </c:pt>
                <c:pt idx="110">
                  <c:v>-0.3651791759257163</c:v>
                </c:pt>
                <c:pt idx="111">
                  <c:v>-0.36217222013983308</c:v>
                </c:pt>
                <c:pt idx="112">
                  <c:v>-0.3591980514949295</c:v>
                </c:pt>
                <c:pt idx="113">
                  <c:v>-0.35625749114930916</c:v>
                </c:pt>
                <c:pt idx="114">
                  <c:v>-0.35335137816025852</c:v>
                </c:pt>
                <c:pt idx="115">
                  <c:v>-0.35048056942006889</c:v>
                </c:pt>
                <c:pt idx="116">
                  <c:v>-0.3476459395416337</c:v>
                </c:pt>
                <c:pt idx="117">
                  <c:v>-0.34484838068934387</c:v>
                </c:pt>
                <c:pt idx="118">
                  <c:v>-0.34208880235086292</c:v>
                </c:pt>
                <c:pt idx="119">
                  <c:v>-0.33936813104524227</c:v>
                </c:pt>
                <c:pt idx="120">
                  <c:v>-0.33668730996273311</c:v>
                </c:pt>
                <c:pt idx="121">
                  <c:v>-0.33404729853158532</c:v>
                </c:pt>
                <c:pt idx="122">
                  <c:v>-0.33144907190708273</c:v>
                </c:pt>
                <c:pt idx="123">
                  <c:v>-0.32889362037806497</c:v>
                </c:pt>
                <c:pt idx="124">
                  <c:v>-0.32638194868623288</c:v>
                </c:pt>
                <c:pt idx="125">
                  <c:v>-0.32391507525362662</c:v>
                </c:pt>
                <c:pt idx="126">
                  <c:v>-0.3214940313138181</c:v>
                </c:pt>
                <c:pt idx="127">
                  <c:v>-0.31911985994257031</c:v>
                </c:pt>
                <c:pt idx="128">
                  <c:v>-0.31679361498399711</c:v>
                </c:pt>
                <c:pt idx="129">
                  <c:v>-0.31451635986860854</c:v>
                </c:pt>
                <c:pt idx="130">
                  <c:v>-0.31228916632006143</c:v>
                </c:pt>
                <c:pt idx="131">
                  <c:v>-0.3101131129479463</c:v>
                </c:pt>
                <c:pt idx="132">
                  <c:v>-0.3079892837245482</c:v>
                </c:pt>
                <c:pt idx="133">
                  <c:v>-0.30591876634420878</c:v>
                </c:pt>
                <c:pt idx="134">
                  <c:v>-0.3039026504647051</c:v>
                </c:pt>
                <c:pt idx="135">
                  <c:v>-0.30194202583093777</c:v>
                </c:pt>
                <c:pt idx="136">
                  <c:v>-0.30003798028219109</c:v>
                </c:pt>
                <c:pt idx="137">
                  <c:v>-0.29819159764528924</c:v>
                </c:pt>
                <c:pt idx="138">
                  <c:v>-0.29640395551711435</c:v>
                </c:pt>
                <c:pt idx="139">
                  <c:v>-0.29467612294117196</c:v>
                </c:pt>
                <c:pt idx="140">
                  <c:v>-0.29300915798417926</c:v>
                </c:pt>
                <c:pt idx="141">
                  <c:v>-0.29140410521998922</c:v>
                </c:pt>
                <c:pt idx="142">
                  <c:v>-0.28986199312954986</c:v>
                </c:pt>
                <c:pt idx="143">
                  <c:v>-0.28838383142699886</c:v>
                </c:pt>
                <c:pt idx="144">
                  <c:v>-0.28697060832340299</c:v>
                </c:pt>
                <c:pt idx="145">
                  <c:v>-0.28562328774103846</c:v>
                </c:pt>
                <c:pt idx="146">
                  <c:v>-0.28434280649245192</c:v>
                </c:pt>
                <c:pt idx="147">
                  <c:v>-0.28313007143981667</c:v>
                </c:pt>
                <c:pt idx="148">
                  <c:v>-0.28198595665127579</c:v>
                </c:pt>
                <c:pt idx="149">
                  <c:v>-0.28091130057201785</c:v>
                </c:pt>
                <c:pt idx="150">
                  <c:v>-0.27990690322873019</c:v>
                </c:pt>
                <c:pt idx="151">
                  <c:v>-0.27897352348680093</c:v>
                </c:pt>
                <c:pt idx="152">
                  <c:v>-0.2781118763801565</c:v>
                </c:pt>
                <c:pt idx="153">
                  <c:v>-0.27732263053391448</c:v>
                </c:pt>
                <c:pt idx="154">
                  <c:v>-0.27660640570007855</c:v>
                </c:pt>
                <c:pt idx="155">
                  <c:v>-0.27596377042628378</c:v>
                </c:pt>
                <c:pt idx="156">
                  <c:v>-0.27539523987711317</c:v>
                </c:pt>
                <c:pt idx="157">
                  <c:v>-0.27490127382673685</c:v>
                </c:pt>
                <c:pt idx="158">
                  <c:v>-0.27448227484058096</c:v>
                </c:pt>
                <c:pt idx="159">
                  <c:v>-0.27413858666241364</c:v>
                </c:pt>
                <c:pt idx="160">
                  <c:v>-0.27387049282166004</c:v>
                </c:pt>
                <c:pt idx="161">
                  <c:v>-0.27367821547393945</c:v>
                </c:pt>
                <c:pt idx="162">
                  <c:v>-0.27356191448578682</c:v>
                </c:pt>
                <c:pt idx="163">
                  <c:v>-0.27352168677230271</c:v>
                </c:pt>
                <c:pt idx="164">
                  <c:v>-0.27355756589410973</c:v>
                </c:pt>
                <c:pt idx="165">
                  <c:v>-0.27366952191751742</c:v>
                </c:pt>
                <c:pt idx="166">
                  <c:v>-0.27385746153925167</c:v>
                </c:pt>
                <c:pt idx="167">
                  <c:v>-0.27412122847453946</c:v>
                </c:pt>
                <c:pt idx="168">
                  <c:v>-0.27446060410479028</c:v>
                </c:pt>
                <c:pt idx="169">
                  <c:v>-0.27487530837863555</c:v>
                </c:pt>
                <c:pt idx="170">
                  <c:v>-0.27536500095771327</c:v>
                </c:pt>
                <c:pt idx="171">
                  <c:v>-0.27592928259635774</c:v>
                </c:pt>
                <c:pt idx="172">
                  <c:v>-0.27656769674231241</c:v>
                </c:pt>
                <c:pt idx="173">
                  <c:v>-0.27727973134375061</c:v>
                </c:pt>
                <c:pt idx="174">
                  <c:v>-0.27806482084630046</c:v>
                </c:pt>
                <c:pt idx="175">
                  <c:v>-0.27892234836243518</c:v>
                </c:pt>
                <c:pt idx="176">
                  <c:v>-0.27985164799452927</c:v>
                </c:pt>
                <c:pt idx="177">
                  <c:v>-0.28085200729209681</c:v>
                </c:pt>
                <c:pt idx="178">
                  <c:v>-0.28192266982322284</c:v>
                </c:pt>
                <c:pt idx="179">
                  <c:v>-0.28306283783996733</c:v>
                </c:pt>
                <c:pt idx="180">
                  <c:v>-0.28427167501755279</c:v>
                </c:pt>
                <c:pt idx="181">
                  <c:v>-0.28554830924742408</c:v>
                </c:pt>
                <c:pt idx="182">
                  <c:v>-0.2868918354647752</c:v>
                </c:pt>
                <c:pt idx="183">
                  <c:v>-0.28830131849185253</c:v>
                </c:pt>
                <c:pt idx="184">
                  <c:v>-0.28977579587923041</c:v>
                </c:pt>
                <c:pt idx="185">
                  <c:v>-0.29131428072830556</c:v>
                </c:pt>
                <c:pt idx="186">
                  <c:v>-0.29291576447942574</c:v>
                </c:pt>
                <c:pt idx="187">
                  <c:v>-0.29457921965133693</c:v>
                </c:pt>
                <c:pt idx="188">
                  <c:v>-0.29630360251897486</c:v>
                </c:pt>
                <c:pt idx="189">
                  <c:v>-0.29808785571801227</c:v>
                </c:pt>
                <c:pt idx="190">
                  <c:v>-0.29993091076597977</c:v>
                </c:pt>
                <c:pt idx="191">
                  <c:v>-0.30183169049118352</c:v>
                </c:pt>
                <c:pt idx="192">
                  <c:v>-0.30378911136202513</c:v>
                </c:pt>
                <c:pt idx="193">
                  <c:v>-0.30580208571067657</c:v>
                </c:pt>
                <c:pt idx="194">
                  <c:v>-0.30786952384635097</c:v>
                </c:pt>
                <c:pt idx="195">
                  <c:v>-0.30999033605463511</c:v>
                </c:pt>
                <c:pt idx="196">
                  <c:v>-0.31216343448049794</c:v>
                </c:pt>
                <c:pt idx="197">
                  <c:v>-0.31438773489365401</c:v>
                </c:pt>
                <c:pt idx="198">
                  <c:v>-0.31666215833593481</c:v>
                </c:pt>
                <c:pt idx="199">
                  <c:v>-0.31898563265120672</c:v>
                </c:pt>
                <c:pt idx="200">
                  <c:v>-0.32135709389916445</c:v>
                </c:pt>
                <c:pt idx="201">
                  <c:v>-0.32377548765502612</c:v>
                </c:pt>
                <c:pt idx="202">
                  <c:v>0.32377548765502612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2A-4E7B-A084-7EFBC59C668C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real!$AW$3:$AW$205</c:f>
              <c:numCache>
                <c:formatCode>General</c:formatCode>
                <c:ptCount val="203"/>
                <c:pt idx="0">
                  <c:v>1555</c:v>
                </c:pt>
                <c:pt idx="1">
                  <c:v>1560</c:v>
                </c:pt>
                <c:pt idx="2">
                  <c:v>1565</c:v>
                </c:pt>
                <c:pt idx="3">
                  <c:v>1570</c:v>
                </c:pt>
                <c:pt idx="4">
                  <c:v>1575</c:v>
                </c:pt>
                <c:pt idx="5">
                  <c:v>1580</c:v>
                </c:pt>
                <c:pt idx="6">
                  <c:v>1585</c:v>
                </c:pt>
                <c:pt idx="7">
                  <c:v>1590</c:v>
                </c:pt>
                <c:pt idx="8">
                  <c:v>1595</c:v>
                </c:pt>
                <c:pt idx="9">
                  <c:v>1600</c:v>
                </c:pt>
                <c:pt idx="10">
                  <c:v>1605</c:v>
                </c:pt>
                <c:pt idx="11">
                  <c:v>1610</c:v>
                </c:pt>
                <c:pt idx="12">
                  <c:v>1615</c:v>
                </c:pt>
                <c:pt idx="13">
                  <c:v>1620</c:v>
                </c:pt>
                <c:pt idx="14">
                  <c:v>1625</c:v>
                </c:pt>
                <c:pt idx="15">
                  <c:v>1630</c:v>
                </c:pt>
                <c:pt idx="16">
                  <c:v>1635</c:v>
                </c:pt>
                <c:pt idx="17">
                  <c:v>1640</c:v>
                </c:pt>
                <c:pt idx="18">
                  <c:v>1645</c:v>
                </c:pt>
                <c:pt idx="19">
                  <c:v>1650</c:v>
                </c:pt>
                <c:pt idx="20">
                  <c:v>1655</c:v>
                </c:pt>
                <c:pt idx="21">
                  <c:v>1660</c:v>
                </c:pt>
                <c:pt idx="22">
                  <c:v>1665</c:v>
                </c:pt>
                <c:pt idx="23">
                  <c:v>1670</c:v>
                </c:pt>
                <c:pt idx="24">
                  <c:v>1675</c:v>
                </c:pt>
                <c:pt idx="25">
                  <c:v>1680</c:v>
                </c:pt>
                <c:pt idx="26">
                  <c:v>1685</c:v>
                </c:pt>
                <c:pt idx="27">
                  <c:v>1690</c:v>
                </c:pt>
                <c:pt idx="28">
                  <c:v>1695</c:v>
                </c:pt>
                <c:pt idx="29">
                  <c:v>1700</c:v>
                </c:pt>
                <c:pt idx="30">
                  <c:v>1705</c:v>
                </c:pt>
                <c:pt idx="31">
                  <c:v>1710</c:v>
                </c:pt>
                <c:pt idx="32">
                  <c:v>1715</c:v>
                </c:pt>
                <c:pt idx="33">
                  <c:v>1720</c:v>
                </c:pt>
                <c:pt idx="34">
                  <c:v>1725</c:v>
                </c:pt>
                <c:pt idx="35">
                  <c:v>1730</c:v>
                </c:pt>
                <c:pt idx="36">
                  <c:v>1735</c:v>
                </c:pt>
                <c:pt idx="37">
                  <c:v>1740</c:v>
                </c:pt>
                <c:pt idx="38">
                  <c:v>1745</c:v>
                </c:pt>
                <c:pt idx="39">
                  <c:v>1750</c:v>
                </c:pt>
                <c:pt idx="40">
                  <c:v>1755</c:v>
                </c:pt>
                <c:pt idx="41">
                  <c:v>1760</c:v>
                </c:pt>
                <c:pt idx="42">
                  <c:v>1765</c:v>
                </c:pt>
                <c:pt idx="43">
                  <c:v>1770</c:v>
                </c:pt>
                <c:pt idx="44">
                  <c:v>1775</c:v>
                </c:pt>
                <c:pt idx="45">
                  <c:v>1780</c:v>
                </c:pt>
                <c:pt idx="46">
                  <c:v>1785</c:v>
                </c:pt>
                <c:pt idx="47">
                  <c:v>1790</c:v>
                </c:pt>
                <c:pt idx="48">
                  <c:v>1795</c:v>
                </c:pt>
                <c:pt idx="49">
                  <c:v>1800</c:v>
                </c:pt>
                <c:pt idx="50">
                  <c:v>1805</c:v>
                </c:pt>
                <c:pt idx="51">
                  <c:v>1810</c:v>
                </c:pt>
                <c:pt idx="52">
                  <c:v>1815</c:v>
                </c:pt>
                <c:pt idx="53">
                  <c:v>1820</c:v>
                </c:pt>
                <c:pt idx="54">
                  <c:v>1825</c:v>
                </c:pt>
                <c:pt idx="55">
                  <c:v>1830</c:v>
                </c:pt>
                <c:pt idx="56">
                  <c:v>1835</c:v>
                </c:pt>
                <c:pt idx="57">
                  <c:v>1840</c:v>
                </c:pt>
                <c:pt idx="58">
                  <c:v>1845</c:v>
                </c:pt>
                <c:pt idx="59">
                  <c:v>1850</c:v>
                </c:pt>
                <c:pt idx="60">
                  <c:v>1855</c:v>
                </c:pt>
                <c:pt idx="61">
                  <c:v>1860</c:v>
                </c:pt>
                <c:pt idx="62">
                  <c:v>1865</c:v>
                </c:pt>
                <c:pt idx="63">
                  <c:v>1870</c:v>
                </c:pt>
                <c:pt idx="64">
                  <c:v>1875</c:v>
                </c:pt>
                <c:pt idx="65">
                  <c:v>1880</c:v>
                </c:pt>
                <c:pt idx="66">
                  <c:v>1885</c:v>
                </c:pt>
                <c:pt idx="67">
                  <c:v>1890</c:v>
                </c:pt>
                <c:pt idx="68">
                  <c:v>1895</c:v>
                </c:pt>
                <c:pt idx="69">
                  <c:v>1900</c:v>
                </c:pt>
                <c:pt idx="70">
                  <c:v>1905</c:v>
                </c:pt>
                <c:pt idx="71">
                  <c:v>1910</c:v>
                </c:pt>
                <c:pt idx="72">
                  <c:v>1915</c:v>
                </c:pt>
                <c:pt idx="73">
                  <c:v>1920</c:v>
                </c:pt>
                <c:pt idx="74">
                  <c:v>1925</c:v>
                </c:pt>
                <c:pt idx="75">
                  <c:v>1930</c:v>
                </c:pt>
                <c:pt idx="76">
                  <c:v>1935</c:v>
                </c:pt>
                <c:pt idx="77">
                  <c:v>1940</c:v>
                </c:pt>
                <c:pt idx="78">
                  <c:v>1945</c:v>
                </c:pt>
                <c:pt idx="79">
                  <c:v>1950</c:v>
                </c:pt>
                <c:pt idx="80">
                  <c:v>1955</c:v>
                </c:pt>
                <c:pt idx="81">
                  <c:v>1960</c:v>
                </c:pt>
                <c:pt idx="82">
                  <c:v>1965</c:v>
                </c:pt>
                <c:pt idx="83">
                  <c:v>1970</c:v>
                </c:pt>
                <c:pt idx="84">
                  <c:v>1975</c:v>
                </c:pt>
                <c:pt idx="85">
                  <c:v>1980</c:v>
                </c:pt>
                <c:pt idx="86">
                  <c:v>1985</c:v>
                </c:pt>
                <c:pt idx="87">
                  <c:v>1990</c:v>
                </c:pt>
                <c:pt idx="88">
                  <c:v>1995</c:v>
                </c:pt>
                <c:pt idx="89">
                  <c:v>2000</c:v>
                </c:pt>
                <c:pt idx="90">
                  <c:v>2005</c:v>
                </c:pt>
                <c:pt idx="91">
                  <c:v>2010</c:v>
                </c:pt>
                <c:pt idx="92">
                  <c:v>2015</c:v>
                </c:pt>
                <c:pt idx="93">
                  <c:v>2020</c:v>
                </c:pt>
                <c:pt idx="94">
                  <c:v>2025</c:v>
                </c:pt>
                <c:pt idx="95">
                  <c:v>2030</c:v>
                </c:pt>
                <c:pt idx="96">
                  <c:v>2035</c:v>
                </c:pt>
                <c:pt idx="97">
                  <c:v>2040</c:v>
                </c:pt>
                <c:pt idx="98">
                  <c:v>2045</c:v>
                </c:pt>
                <c:pt idx="99">
                  <c:v>2050</c:v>
                </c:pt>
                <c:pt idx="100">
                  <c:v>2055</c:v>
                </c:pt>
                <c:pt idx="101">
                  <c:v>2055</c:v>
                </c:pt>
                <c:pt idx="102">
                  <c:v>2050</c:v>
                </c:pt>
                <c:pt idx="103">
                  <c:v>2045</c:v>
                </c:pt>
                <c:pt idx="104">
                  <c:v>2040</c:v>
                </c:pt>
                <c:pt idx="105">
                  <c:v>2035</c:v>
                </c:pt>
                <c:pt idx="106">
                  <c:v>2030</c:v>
                </c:pt>
                <c:pt idx="107">
                  <c:v>2025</c:v>
                </c:pt>
                <c:pt idx="108">
                  <c:v>2020</c:v>
                </c:pt>
                <c:pt idx="109">
                  <c:v>2015</c:v>
                </c:pt>
                <c:pt idx="110">
                  <c:v>2010</c:v>
                </c:pt>
                <c:pt idx="111">
                  <c:v>2005</c:v>
                </c:pt>
                <c:pt idx="112">
                  <c:v>2000</c:v>
                </c:pt>
                <c:pt idx="113">
                  <c:v>1995</c:v>
                </c:pt>
                <c:pt idx="114">
                  <c:v>1990</c:v>
                </c:pt>
                <c:pt idx="115">
                  <c:v>1985</c:v>
                </c:pt>
                <c:pt idx="116">
                  <c:v>1980</c:v>
                </c:pt>
                <c:pt idx="117">
                  <c:v>1975</c:v>
                </c:pt>
                <c:pt idx="118">
                  <c:v>1970</c:v>
                </c:pt>
                <c:pt idx="119">
                  <c:v>1965</c:v>
                </c:pt>
                <c:pt idx="120">
                  <c:v>1960</c:v>
                </c:pt>
                <c:pt idx="121">
                  <c:v>1955</c:v>
                </c:pt>
                <c:pt idx="122">
                  <c:v>1950</c:v>
                </c:pt>
                <c:pt idx="123">
                  <c:v>1945</c:v>
                </c:pt>
                <c:pt idx="124">
                  <c:v>1940</c:v>
                </c:pt>
                <c:pt idx="125">
                  <c:v>1935</c:v>
                </c:pt>
                <c:pt idx="126">
                  <c:v>1930</c:v>
                </c:pt>
                <c:pt idx="127">
                  <c:v>1925</c:v>
                </c:pt>
                <c:pt idx="128">
                  <c:v>1920</c:v>
                </c:pt>
                <c:pt idx="129">
                  <c:v>1915</c:v>
                </c:pt>
                <c:pt idx="130">
                  <c:v>1910</c:v>
                </c:pt>
                <c:pt idx="131">
                  <c:v>1905</c:v>
                </c:pt>
                <c:pt idx="132">
                  <c:v>1900</c:v>
                </c:pt>
                <c:pt idx="133">
                  <c:v>1895</c:v>
                </c:pt>
                <c:pt idx="134">
                  <c:v>1890</c:v>
                </c:pt>
                <c:pt idx="135">
                  <c:v>1885</c:v>
                </c:pt>
                <c:pt idx="136">
                  <c:v>1880</c:v>
                </c:pt>
                <c:pt idx="137">
                  <c:v>1875</c:v>
                </c:pt>
                <c:pt idx="138">
                  <c:v>1870</c:v>
                </c:pt>
                <c:pt idx="139">
                  <c:v>1865</c:v>
                </c:pt>
                <c:pt idx="140">
                  <c:v>1860</c:v>
                </c:pt>
                <c:pt idx="141">
                  <c:v>1855</c:v>
                </c:pt>
                <c:pt idx="142">
                  <c:v>1850</c:v>
                </c:pt>
                <c:pt idx="143">
                  <c:v>1845</c:v>
                </c:pt>
                <c:pt idx="144">
                  <c:v>1840</c:v>
                </c:pt>
                <c:pt idx="145">
                  <c:v>1835</c:v>
                </c:pt>
                <c:pt idx="146">
                  <c:v>1830</c:v>
                </c:pt>
                <c:pt idx="147">
                  <c:v>1825</c:v>
                </c:pt>
                <c:pt idx="148">
                  <c:v>1820</c:v>
                </c:pt>
                <c:pt idx="149">
                  <c:v>1815</c:v>
                </c:pt>
                <c:pt idx="150">
                  <c:v>1810</c:v>
                </c:pt>
                <c:pt idx="151">
                  <c:v>1805</c:v>
                </c:pt>
                <c:pt idx="152">
                  <c:v>1800</c:v>
                </c:pt>
                <c:pt idx="153">
                  <c:v>1795</c:v>
                </c:pt>
                <c:pt idx="154">
                  <c:v>1790</c:v>
                </c:pt>
                <c:pt idx="155">
                  <c:v>1785</c:v>
                </c:pt>
                <c:pt idx="156">
                  <c:v>1780</c:v>
                </c:pt>
                <c:pt idx="157">
                  <c:v>1775</c:v>
                </c:pt>
                <c:pt idx="158">
                  <c:v>1770</c:v>
                </c:pt>
                <c:pt idx="159">
                  <c:v>1765</c:v>
                </c:pt>
                <c:pt idx="160">
                  <c:v>1760</c:v>
                </c:pt>
                <c:pt idx="161">
                  <c:v>1755</c:v>
                </c:pt>
                <c:pt idx="162">
                  <c:v>1750</c:v>
                </c:pt>
                <c:pt idx="163">
                  <c:v>1745</c:v>
                </c:pt>
                <c:pt idx="164">
                  <c:v>1740</c:v>
                </c:pt>
                <c:pt idx="165">
                  <c:v>1735</c:v>
                </c:pt>
                <c:pt idx="166">
                  <c:v>1730</c:v>
                </c:pt>
                <c:pt idx="167">
                  <c:v>1725</c:v>
                </c:pt>
                <c:pt idx="168">
                  <c:v>1720</c:v>
                </c:pt>
                <c:pt idx="169">
                  <c:v>1715</c:v>
                </c:pt>
                <c:pt idx="170">
                  <c:v>1710</c:v>
                </c:pt>
                <c:pt idx="171">
                  <c:v>1705</c:v>
                </c:pt>
                <c:pt idx="172">
                  <c:v>1700</c:v>
                </c:pt>
                <c:pt idx="173">
                  <c:v>1695</c:v>
                </c:pt>
                <c:pt idx="174">
                  <c:v>1690</c:v>
                </c:pt>
                <c:pt idx="175">
                  <c:v>1685</c:v>
                </c:pt>
                <c:pt idx="176">
                  <c:v>1680</c:v>
                </c:pt>
                <c:pt idx="177">
                  <c:v>1675</c:v>
                </c:pt>
                <c:pt idx="178">
                  <c:v>1670</c:v>
                </c:pt>
                <c:pt idx="179">
                  <c:v>1665</c:v>
                </c:pt>
                <c:pt idx="180">
                  <c:v>1660</c:v>
                </c:pt>
                <c:pt idx="181">
                  <c:v>1655</c:v>
                </c:pt>
                <c:pt idx="182">
                  <c:v>1650</c:v>
                </c:pt>
                <c:pt idx="183">
                  <c:v>1645</c:v>
                </c:pt>
                <c:pt idx="184">
                  <c:v>1640</c:v>
                </c:pt>
                <c:pt idx="185">
                  <c:v>1635</c:v>
                </c:pt>
                <c:pt idx="186">
                  <c:v>1630</c:v>
                </c:pt>
                <c:pt idx="187">
                  <c:v>1625</c:v>
                </c:pt>
                <c:pt idx="188">
                  <c:v>1620</c:v>
                </c:pt>
                <c:pt idx="189">
                  <c:v>1615</c:v>
                </c:pt>
                <c:pt idx="190">
                  <c:v>1610</c:v>
                </c:pt>
                <c:pt idx="191">
                  <c:v>1605</c:v>
                </c:pt>
                <c:pt idx="192">
                  <c:v>1600</c:v>
                </c:pt>
                <c:pt idx="193">
                  <c:v>1595</c:v>
                </c:pt>
                <c:pt idx="194">
                  <c:v>1590</c:v>
                </c:pt>
                <c:pt idx="195">
                  <c:v>1585</c:v>
                </c:pt>
                <c:pt idx="196">
                  <c:v>1580</c:v>
                </c:pt>
                <c:pt idx="197">
                  <c:v>1575</c:v>
                </c:pt>
                <c:pt idx="198">
                  <c:v>1570</c:v>
                </c:pt>
                <c:pt idx="199">
                  <c:v>1565</c:v>
                </c:pt>
                <c:pt idx="200">
                  <c:v>1560</c:v>
                </c:pt>
                <c:pt idx="201">
                  <c:v>1555</c:v>
                </c:pt>
                <c:pt idx="202">
                  <c:v>1555</c:v>
                </c:pt>
              </c:numCache>
            </c:numRef>
          </c:xVal>
          <c:yVal>
            <c:numRef>
              <c:f>real!$AX$3:$AX$205</c:f>
              <c:numCache>
                <c:formatCode>General</c:formatCode>
                <c:ptCount val="203"/>
                <c:pt idx="0">
                  <c:v>0.39359052450047949</c:v>
                </c:pt>
                <c:pt idx="1">
                  <c:v>0.3914136445598359</c:v>
                </c:pt>
                <c:pt idx="2">
                  <c:v>0.38925480173587912</c:v>
                </c:pt>
                <c:pt idx="3">
                  <c:v>0.38711429779464018</c:v>
                </c:pt>
                <c:pt idx="4">
                  <c:v>0.38499243862108534</c:v>
                </c:pt>
                <c:pt idx="5">
                  <c:v>0.38288953418650251</c:v>
                </c:pt>
                <c:pt idx="6">
                  <c:v>0.38080589850930302</c:v>
                </c:pt>
                <c:pt idx="7">
                  <c:v>0.378741849608902</c:v>
                </c:pt>
                <c:pt idx="8">
                  <c:v>0.37669770945234149</c:v>
                </c:pt>
                <c:pt idx="9">
                  <c:v>0.37467380389331073</c:v>
                </c:pt>
                <c:pt idx="10">
                  <c:v>0.37267046260322195</c:v>
                </c:pt>
                <c:pt idx="11">
                  <c:v>0.37068801899399134</c:v>
                </c:pt>
                <c:pt idx="12">
                  <c:v>0.36872681013218167</c:v>
                </c:pt>
                <c:pt idx="13">
                  <c:v>0.36678717664415705</c:v>
                </c:pt>
                <c:pt idx="14">
                  <c:v>0.36486946261191017</c:v>
                </c:pt>
                <c:pt idx="15">
                  <c:v>0.36297401545922009</c:v>
                </c:pt>
                <c:pt idx="16">
                  <c:v>0.3611011858278092</c:v>
                </c:pt>
                <c:pt idx="17">
                  <c:v>0.35925132744317573</c:v>
                </c:pt>
                <c:pt idx="18">
                  <c:v>0.35742479696978441</c:v>
                </c:pt>
                <c:pt idx="19">
                  <c:v>0.35562195385531714</c:v>
                </c:pt>
                <c:pt idx="20">
                  <c:v>0.35384316016369305</c:v>
                </c:pt>
                <c:pt idx="21">
                  <c:v>0.35208878039659047</c:v>
                </c:pt>
                <c:pt idx="22">
                  <c:v>0.35035918130321908</c:v>
                </c:pt>
                <c:pt idx="23">
                  <c:v>0.34865473167811639</c:v>
                </c:pt>
                <c:pt idx="24">
                  <c:v>0.34697580214676449</c:v>
                </c:pt>
                <c:pt idx="25">
                  <c:v>0.34532276493885528</c:v>
                </c:pt>
                <c:pt idx="26">
                  <c:v>0.34369599364906056</c:v>
                </c:pt>
                <c:pt idx="27">
                  <c:v>0.34209586298519917</c:v>
                </c:pt>
                <c:pt idx="28">
                  <c:v>0.34052274850373093</c:v>
                </c:pt>
                <c:pt idx="29">
                  <c:v>0.33897702633254684</c:v>
                </c:pt>
                <c:pt idx="30">
                  <c:v>0.33745907288106958</c:v>
                </c:pt>
                <c:pt idx="31">
                  <c:v>0.33596926453772497</c:v>
                </c:pt>
                <c:pt idx="32">
                  <c:v>0.33450797735489435</c:v>
                </c:pt>
                <c:pt idx="33">
                  <c:v>0.33307558672151155</c:v>
                </c:pt>
                <c:pt idx="34">
                  <c:v>0.33167246702352271</c:v>
                </c:pt>
                <c:pt idx="35">
                  <c:v>0.3302989912924868</c:v>
                </c:pt>
                <c:pt idx="36">
                  <c:v>0.32895553084265461</c:v>
                </c:pt>
                <c:pt idx="37">
                  <c:v>0.32764245489692728</c:v>
                </c:pt>
                <c:pt idx="38">
                  <c:v>0.3263601302021607</c:v>
                </c:pt>
                <c:pt idx="39">
                  <c:v>0.3251089206343491</c:v>
                </c:pt>
                <c:pt idx="40">
                  <c:v>0.32388918679428869</c:v>
                </c:pt>
                <c:pt idx="41">
                  <c:v>0.32270128559439254</c:v>
                </c:pt>
                <c:pt idx="42">
                  <c:v>0.32154556983739596</c:v>
                </c:pt>
                <c:pt idx="43">
                  <c:v>0.32042238778776305</c:v>
                </c:pt>
                <c:pt idx="44">
                  <c:v>0.31933208273667307</c:v>
                </c:pt>
                <c:pt idx="45">
                  <c:v>0.31827499256153502</c:v>
                </c:pt>
                <c:pt idx="46">
                  <c:v>0.31725144928104404</c:v>
                </c:pt>
                <c:pt idx="47">
                  <c:v>0.31626177860685994</c:v>
                </c:pt>
                <c:pt idx="48">
                  <c:v>0.3153062994930485</c:v>
                </c:pt>
                <c:pt idx="49">
                  <c:v>0.31438532368448674</c:v>
                </c:pt>
                <c:pt idx="50">
                  <c:v>0.31349915526548533</c:v>
                </c:pt>
                <c:pt idx="51">
                  <c:v>0.31264809020993584</c:v>
                </c:pt>
                <c:pt idx="52">
                  <c:v>0.31183241593433075</c:v>
                </c:pt>
                <c:pt idx="53">
                  <c:v>0.31105241085504642</c:v>
                </c:pt>
                <c:pt idx="54">
                  <c:v>0.3103083439513119</c:v>
                </c:pt>
                <c:pt idx="55">
                  <c:v>0.30960047433530963</c:v>
                </c:pt>
                <c:pt idx="56">
                  <c:v>0.30892905083087546</c:v>
                </c:pt>
                <c:pt idx="57">
                  <c:v>0.30829431156227405</c:v>
                </c:pt>
                <c:pt idx="58">
                  <c:v>0.307696483554527</c:v>
                </c:pt>
                <c:pt idx="59">
                  <c:v>0.30713578234676597</c:v>
                </c:pt>
                <c:pt idx="60">
                  <c:v>0.30661241162006581</c:v>
                </c:pt>
                <c:pt idx="61">
                  <c:v>0.30612656284118706</c:v>
                </c:pt>
                <c:pt idx="62">
                  <c:v>0.30567841492362485</c:v>
                </c:pt>
                <c:pt idx="63">
                  <c:v>0.30526813390731461</c:v>
                </c:pt>
                <c:pt idx="64">
                  <c:v>0.30489587265829382</c:v>
                </c:pt>
                <c:pt idx="65">
                  <c:v>0.30456177058955508</c:v>
                </c:pt>
                <c:pt idx="66">
                  <c:v>0.30426595340425616</c:v>
                </c:pt>
                <c:pt idx="67">
                  <c:v>0.30400853286237067</c:v>
                </c:pt>
                <c:pt idx="68">
                  <c:v>0.30378960657177717</c:v>
                </c:pt>
                <c:pt idx="69">
                  <c:v>0.30360925780468739</c:v>
                </c:pt>
                <c:pt idx="70">
                  <c:v>0.30346755534021269</c:v>
                </c:pt>
                <c:pt idx="71">
                  <c:v>0.30336455333375867</c:v>
                </c:pt>
                <c:pt idx="72">
                  <c:v>0.30330029121382429</c:v>
                </c:pt>
                <c:pt idx="73">
                  <c:v>0.30327479360666343</c:v>
                </c:pt>
                <c:pt idx="74">
                  <c:v>0.30328807028914267</c:v>
                </c:pt>
                <c:pt idx="75">
                  <c:v>0.30334011617000722</c:v>
                </c:pt>
                <c:pt idx="76">
                  <c:v>0.30343091129963823</c:v>
                </c:pt>
                <c:pt idx="77">
                  <c:v>0.3035604209082573</c:v>
                </c:pt>
                <c:pt idx="78">
                  <c:v>0.30372859547240794</c:v>
                </c:pt>
                <c:pt idx="79">
                  <c:v>0.30393537080941868</c:v>
                </c:pt>
                <c:pt idx="80">
                  <c:v>0.30418066819942724</c:v>
                </c:pt>
                <c:pt idx="81">
                  <c:v>0.30446439453442686</c:v>
                </c:pt>
                <c:pt idx="82">
                  <c:v>0.30478644249368131</c:v>
                </c:pt>
                <c:pt idx="83">
                  <c:v>0.30514669074474177</c:v>
                </c:pt>
                <c:pt idx="84">
                  <c:v>0.30554500416919589</c:v>
                </c:pt>
                <c:pt idx="85">
                  <c:v>0.30598123411218325</c:v>
                </c:pt>
                <c:pt idx="86">
                  <c:v>0.3064552186546175</c:v>
                </c:pt>
                <c:pt idx="87">
                  <c:v>0.30696678290697521</c:v>
                </c:pt>
                <c:pt idx="88">
                  <c:v>0.30751573932343795</c:v>
                </c:pt>
                <c:pt idx="89">
                  <c:v>0.30810188803510624</c:v>
                </c:pt>
                <c:pt idx="90">
                  <c:v>0.30872501720095114</c:v>
                </c:pt>
                <c:pt idx="91">
                  <c:v>0.30938490337511926</c:v>
                </c:pt>
                <c:pt idx="92">
                  <c:v>0.31008131188917232</c:v>
                </c:pt>
                <c:pt idx="93">
                  <c:v>0.31081399724781117</c:v>
                </c:pt>
                <c:pt idx="94">
                  <c:v>0.31158270353661882</c:v>
                </c:pt>
                <c:pt idx="95">
                  <c:v>0.31238716484034451</c:v>
                </c:pt>
                <c:pt idx="96">
                  <c:v>0.31322710567025092</c:v>
                </c:pt>
                <c:pt idx="97">
                  <c:v>0.31410224139905535</c:v>
                </c:pt>
                <c:pt idx="98">
                  <c:v>0.3150122787020091</c:v>
                </c:pt>
                <c:pt idx="99">
                  <c:v>0.31595691600268538</c:v>
                </c:pt>
                <c:pt idx="100">
                  <c:v>0.31693584392207469</c:v>
                </c:pt>
                <c:pt idx="101">
                  <c:v>-0.31693584392207469</c:v>
                </c:pt>
                <c:pt idx="102">
                  <c:v>-0.31595691600268538</c:v>
                </c:pt>
                <c:pt idx="103">
                  <c:v>-0.3150122787020091</c:v>
                </c:pt>
                <c:pt idx="104">
                  <c:v>-0.31410224139905535</c:v>
                </c:pt>
                <c:pt idx="105">
                  <c:v>-0.31322710567025092</c:v>
                </c:pt>
                <c:pt idx="106">
                  <c:v>-0.31238716484034451</c:v>
                </c:pt>
                <c:pt idx="107">
                  <c:v>-0.31158270353661882</c:v>
                </c:pt>
                <c:pt idx="108">
                  <c:v>-0.31081399724781117</c:v>
                </c:pt>
                <c:pt idx="109">
                  <c:v>-0.31008131188917232</c:v>
                </c:pt>
                <c:pt idx="110">
                  <c:v>-0.30938490337511926</c:v>
                </c:pt>
                <c:pt idx="111">
                  <c:v>-0.30872501720095114</c:v>
                </c:pt>
                <c:pt idx="112">
                  <c:v>-0.30810188803510624</c:v>
                </c:pt>
                <c:pt idx="113">
                  <c:v>-0.30751573932343795</c:v>
                </c:pt>
                <c:pt idx="114">
                  <c:v>-0.30696678290697521</c:v>
                </c:pt>
                <c:pt idx="115">
                  <c:v>-0.3064552186546175</c:v>
                </c:pt>
                <c:pt idx="116">
                  <c:v>-0.30598123411218325</c:v>
                </c:pt>
                <c:pt idx="117">
                  <c:v>-0.30554500416919589</c:v>
                </c:pt>
                <c:pt idx="118">
                  <c:v>-0.30514669074474177</c:v>
                </c:pt>
                <c:pt idx="119">
                  <c:v>-0.30478644249368131</c:v>
                </c:pt>
                <c:pt idx="120">
                  <c:v>-0.30446439453442686</c:v>
                </c:pt>
                <c:pt idx="121">
                  <c:v>-0.30418066819942724</c:v>
                </c:pt>
                <c:pt idx="122">
                  <c:v>-0.30393537080941868</c:v>
                </c:pt>
                <c:pt idx="123">
                  <c:v>-0.30372859547240794</c:v>
                </c:pt>
                <c:pt idx="124">
                  <c:v>-0.3035604209082573</c:v>
                </c:pt>
                <c:pt idx="125">
                  <c:v>-0.30343091129963823</c:v>
                </c:pt>
                <c:pt idx="126">
                  <c:v>-0.30334011617000722</c:v>
                </c:pt>
                <c:pt idx="127">
                  <c:v>-0.30328807028914267</c:v>
                </c:pt>
                <c:pt idx="128">
                  <c:v>-0.30327479360666343</c:v>
                </c:pt>
                <c:pt idx="129">
                  <c:v>-0.30330029121382429</c:v>
                </c:pt>
                <c:pt idx="130">
                  <c:v>-0.30336455333375867</c:v>
                </c:pt>
                <c:pt idx="131">
                  <c:v>-0.30346755534021269</c:v>
                </c:pt>
                <c:pt idx="132">
                  <c:v>-0.30360925780468739</c:v>
                </c:pt>
                <c:pt idx="133">
                  <c:v>-0.30378960657177717</c:v>
                </c:pt>
                <c:pt idx="134">
                  <c:v>-0.30400853286237067</c:v>
                </c:pt>
                <c:pt idx="135">
                  <c:v>-0.30426595340425616</c:v>
                </c:pt>
                <c:pt idx="136">
                  <c:v>-0.30456177058955508</c:v>
                </c:pt>
                <c:pt idx="137">
                  <c:v>-0.30489587265829382</c:v>
                </c:pt>
                <c:pt idx="138">
                  <c:v>-0.30526813390731461</c:v>
                </c:pt>
                <c:pt idx="139">
                  <c:v>-0.30567841492362485</c:v>
                </c:pt>
                <c:pt idx="140">
                  <c:v>-0.30612656284118706</c:v>
                </c:pt>
                <c:pt idx="141">
                  <c:v>-0.30661241162006581</c:v>
                </c:pt>
                <c:pt idx="142">
                  <c:v>-0.30713578234676597</c:v>
                </c:pt>
                <c:pt idx="143">
                  <c:v>-0.307696483554527</c:v>
                </c:pt>
                <c:pt idx="144">
                  <c:v>-0.30829431156227405</c:v>
                </c:pt>
                <c:pt idx="145">
                  <c:v>-0.30892905083087546</c:v>
                </c:pt>
                <c:pt idx="146">
                  <c:v>-0.30960047433530963</c:v>
                </c:pt>
                <c:pt idx="147">
                  <c:v>-0.3103083439513119</c:v>
                </c:pt>
                <c:pt idx="148">
                  <c:v>-0.31105241085504642</c:v>
                </c:pt>
                <c:pt idx="149">
                  <c:v>-0.31183241593433075</c:v>
                </c:pt>
                <c:pt idx="150">
                  <c:v>-0.31264809020993584</c:v>
                </c:pt>
                <c:pt idx="151">
                  <c:v>-0.31349915526548533</c:v>
                </c:pt>
                <c:pt idx="152">
                  <c:v>-0.31438532368448674</c:v>
                </c:pt>
                <c:pt idx="153">
                  <c:v>-0.3153062994930485</c:v>
                </c:pt>
                <c:pt idx="154">
                  <c:v>-0.31626177860685994</c:v>
                </c:pt>
                <c:pt idx="155">
                  <c:v>-0.31725144928104404</c:v>
                </c:pt>
                <c:pt idx="156">
                  <c:v>-0.31827499256153502</c:v>
                </c:pt>
                <c:pt idx="157">
                  <c:v>-0.31933208273667307</c:v>
                </c:pt>
                <c:pt idx="158">
                  <c:v>-0.32042238778776305</c:v>
                </c:pt>
                <c:pt idx="159">
                  <c:v>-0.32154556983739596</c:v>
                </c:pt>
                <c:pt idx="160">
                  <c:v>-0.32270128559439254</c:v>
                </c:pt>
                <c:pt idx="161">
                  <c:v>-0.32388918679428869</c:v>
                </c:pt>
                <c:pt idx="162">
                  <c:v>-0.3251089206343491</c:v>
                </c:pt>
                <c:pt idx="163">
                  <c:v>-0.3263601302021607</c:v>
                </c:pt>
                <c:pt idx="164">
                  <c:v>-0.32764245489692728</c:v>
                </c:pt>
                <c:pt idx="165">
                  <c:v>-0.32895553084265461</c:v>
                </c:pt>
                <c:pt idx="166">
                  <c:v>-0.3302989912924868</c:v>
                </c:pt>
                <c:pt idx="167">
                  <c:v>-0.33167246702352271</c:v>
                </c:pt>
                <c:pt idx="168">
                  <c:v>-0.33307558672151155</c:v>
                </c:pt>
                <c:pt idx="169">
                  <c:v>-0.33450797735489435</c:v>
                </c:pt>
                <c:pt idx="170">
                  <c:v>-0.33596926453772497</c:v>
                </c:pt>
                <c:pt idx="171">
                  <c:v>-0.33745907288106958</c:v>
                </c:pt>
                <c:pt idx="172">
                  <c:v>-0.33897702633254684</c:v>
                </c:pt>
                <c:pt idx="173">
                  <c:v>-0.34052274850373093</c:v>
                </c:pt>
                <c:pt idx="174">
                  <c:v>-0.34209586298519917</c:v>
                </c:pt>
                <c:pt idx="175">
                  <c:v>-0.34369599364906056</c:v>
                </c:pt>
                <c:pt idx="176">
                  <c:v>-0.34532276493885528</c:v>
                </c:pt>
                <c:pt idx="177">
                  <c:v>-0.34697580214676449</c:v>
                </c:pt>
                <c:pt idx="178">
                  <c:v>-0.34865473167811639</c:v>
                </c:pt>
                <c:pt idx="179">
                  <c:v>-0.35035918130321908</c:v>
                </c:pt>
                <c:pt idx="180">
                  <c:v>-0.35208878039659047</c:v>
                </c:pt>
                <c:pt idx="181">
                  <c:v>-0.35384316016369305</c:v>
                </c:pt>
                <c:pt idx="182">
                  <c:v>-0.35562195385531714</c:v>
                </c:pt>
                <c:pt idx="183">
                  <c:v>-0.35742479696978441</c:v>
                </c:pt>
                <c:pt idx="184">
                  <c:v>-0.35925132744317573</c:v>
                </c:pt>
                <c:pt idx="185">
                  <c:v>-0.3611011858278092</c:v>
                </c:pt>
                <c:pt idx="186">
                  <c:v>-0.36297401545922009</c:v>
                </c:pt>
                <c:pt idx="187">
                  <c:v>-0.36486946261191017</c:v>
                </c:pt>
                <c:pt idx="188">
                  <c:v>-0.36678717664415705</c:v>
                </c:pt>
                <c:pt idx="189">
                  <c:v>-0.36872681013218167</c:v>
                </c:pt>
                <c:pt idx="190">
                  <c:v>-0.37068801899399134</c:v>
                </c:pt>
                <c:pt idx="191">
                  <c:v>-0.37267046260322195</c:v>
                </c:pt>
                <c:pt idx="192">
                  <c:v>-0.37467380389331073</c:v>
                </c:pt>
                <c:pt idx="193">
                  <c:v>-0.37669770945234149</c:v>
                </c:pt>
                <c:pt idx="194">
                  <c:v>-0.378741849608902</c:v>
                </c:pt>
                <c:pt idx="195">
                  <c:v>-0.38080589850930302</c:v>
                </c:pt>
                <c:pt idx="196">
                  <c:v>-0.38288953418650251</c:v>
                </c:pt>
                <c:pt idx="197">
                  <c:v>-0.38499243862108534</c:v>
                </c:pt>
                <c:pt idx="198">
                  <c:v>-0.38711429779464018</c:v>
                </c:pt>
                <c:pt idx="199">
                  <c:v>-0.38925480173587912</c:v>
                </c:pt>
                <c:pt idx="200">
                  <c:v>-0.3914136445598359</c:v>
                </c:pt>
                <c:pt idx="201">
                  <c:v>-0.39359052450047949</c:v>
                </c:pt>
                <c:pt idx="202">
                  <c:v>0.39359052450047949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2A-4E7B-A084-7EFBC59C668C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real!$BC$3:$BC$205</c:f>
              <c:numCache>
                <c:formatCode>General</c:formatCode>
                <c:ptCount val="203"/>
                <c:pt idx="0">
                  <c:v>2056</c:v>
                </c:pt>
                <c:pt idx="1">
                  <c:v>2061</c:v>
                </c:pt>
                <c:pt idx="2">
                  <c:v>2066</c:v>
                </c:pt>
                <c:pt idx="3">
                  <c:v>2071</c:v>
                </c:pt>
                <c:pt idx="4">
                  <c:v>2076</c:v>
                </c:pt>
                <c:pt idx="5">
                  <c:v>2081</c:v>
                </c:pt>
                <c:pt idx="6">
                  <c:v>2086</c:v>
                </c:pt>
                <c:pt idx="7">
                  <c:v>2091</c:v>
                </c:pt>
                <c:pt idx="8">
                  <c:v>2096</c:v>
                </c:pt>
                <c:pt idx="9">
                  <c:v>2101</c:v>
                </c:pt>
                <c:pt idx="10">
                  <c:v>2106</c:v>
                </c:pt>
                <c:pt idx="11">
                  <c:v>2111</c:v>
                </c:pt>
                <c:pt idx="12">
                  <c:v>2116</c:v>
                </c:pt>
                <c:pt idx="13">
                  <c:v>2121</c:v>
                </c:pt>
                <c:pt idx="14">
                  <c:v>2126</c:v>
                </c:pt>
                <c:pt idx="15">
                  <c:v>2131</c:v>
                </c:pt>
                <c:pt idx="16">
                  <c:v>2136</c:v>
                </c:pt>
                <c:pt idx="17">
                  <c:v>2141</c:v>
                </c:pt>
                <c:pt idx="18">
                  <c:v>2146</c:v>
                </c:pt>
                <c:pt idx="19">
                  <c:v>2151</c:v>
                </c:pt>
                <c:pt idx="20">
                  <c:v>2156</c:v>
                </c:pt>
                <c:pt idx="21">
                  <c:v>2161</c:v>
                </c:pt>
                <c:pt idx="22">
                  <c:v>2166</c:v>
                </c:pt>
                <c:pt idx="23">
                  <c:v>2171</c:v>
                </c:pt>
                <c:pt idx="24">
                  <c:v>2176</c:v>
                </c:pt>
                <c:pt idx="25">
                  <c:v>2181</c:v>
                </c:pt>
                <c:pt idx="26">
                  <c:v>2186</c:v>
                </c:pt>
                <c:pt idx="27">
                  <c:v>2191</c:v>
                </c:pt>
                <c:pt idx="28">
                  <c:v>2196</c:v>
                </c:pt>
                <c:pt idx="29">
                  <c:v>2201</c:v>
                </c:pt>
                <c:pt idx="30">
                  <c:v>2206</c:v>
                </c:pt>
                <c:pt idx="31">
                  <c:v>2211</c:v>
                </c:pt>
                <c:pt idx="32">
                  <c:v>2216</c:v>
                </c:pt>
                <c:pt idx="33">
                  <c:v>2221</c:v>
                </c:pt>
                <c:pt idx="34">
                  <c:v>2226</c:v>
                </c:pt>
                <c:pt idx="35">
                  <c:v>2231</c:v>
                </c:pt>
                <c:pt idx="36">
                  <c:v>2236</c:v>
                </c:pt>
                <c:pt idx="37">
                  <c:v>2241</c:v>
                </c:pt>
                <c:pt idx="38">
                  <c:v>2246</c:v>
                </c:pt>
                <c:pt idx="39">
                  <c:v>2251</c:v>
                </c:pt>
                <c:pt idx="40">
                  <c:v>2256</c:v>
                </c:pt>
                <c:pt idx="41">
                  <c:v>2261</c:v>
                </c:pt>
                <c:pt idx="42">
                  <c:v>2266</c:v>
                </c:pt>
                <c:pt idx="43">
                  <c:v>2271</c:v>
                </c:pt>
                <c:pt idx="44">
                  <c:v>2276</c:v>
                </c:pt>
                <c:pt idx="45">
                  <c:v>2281</c:v>
                </c:pt>
                <c:pt idx="46">
                  <c:v>2286</c:v>
                </c:pt>
                <c:pt idx="47">
                  <c:v>2291</c:v>
                </c:pt>
                <c:pt idx="48">
                  <c:v>2296</c:v>
                </c:pt>
                <c:pt idx="49">
                  <c:v>2301</c:v>
                </c:pt>
                <c:pt idx="50">
                  <c:v>2306</c:v>
                </c:pt>
                <c:pt idx="51">
                  <c:v>2311</c:v>
                </c:pt>
                <c:pt idx="52">
                  <c:v>2316</c:v>
                </c:pt>
                <c:pt idx="53">
                  <c:v>2321</c:v>
                </c:pt>
                <c:pt idx="54">
                  <c:v>2326</c:v>
                </c:pt>
                <c:pt idx="55">
                  <c:v>2331</c:v>
                </c:pt>
                <c:pt idx="56">
                  <c:v>2336</c:v>
                </c:pt>
                <c:pt idx="57">
                  <c:v>2341</c:v>
                </c:pt>
                <c:pt idx="58">
                  <c:v>2346</c:v>
                </c:pt>
                <c:pt idx="59">
                  <c:v>2351</c:v>
                </c:pt>
                <c:pt idx="60">
                  <c:v>2356</c:v>
                </c:pt>
                <c:pt idx="61">
                  <c:v>2361</c:v>
                </c:pt>
                <c:pt idx="62">
                  <c:v>2366</c:v>
                </c:pt>
                <c:pt idx="63">
                  <c:v>2371</c:v>
                </c:pt>
                <c:pt idx="64">
                  <c:v>2376</c:v>
                </c:pt>
                <c:pt idx="65">
                  <c:v>2381</c:v>
                </c:pt>
                <c:pt idx="66">
                  <c:v>2386</c:v>
                </c:pt>
                <c:pt idx="67">
                  <c:v>2391</c:v>
                </c:pt>
                <c:pt idx="68">
                  <c:v>2396</c:v>
                </c:pt>
                <c:pt idx="69">
                  <c:v>2401</c:v>
                </c:pt>
                <c:pt idx="70">
                  <c:v>2406</c:v>
                </c:pt>
                <c:pt idx="71">
                  <c:v>2411</c:v>
                </c:pt>
                <c:pt idx="72">
                  <c:v>2416</c:v>
                </c:pt>
                <c:pt idx="73">
                  <c:v>2421</c:v>
                </c:pt>
                <c:pt idx="74">
                  <c:v>2426</c:v>
                </c:pt>
                <c:pt idx="75">
                  <c:v>2431</c:v>
                </c:pt>
                <c:pt idx="76">
                  <c:v>2436</c:v>
                </c:pt>
                <c:pt idx="77">
                  <c:v>2441</c:v>
                </c:pt>
                <c:pt idx="78">
                  <c:v>2446</c:v>
                </c:pt>
                <c:pt idx="79">
                  <c:v>2451</c:v>
                </c:pt>
                <c:pt idx="80">
                  <c:v>2456</c:v>
                </c:pt>
                <c:pt idx="81">
                  <c:v>2461</c:v>
                </c:pt>
                <c:pt idx="82">
                  <c:v>2466</c:v>
                </c:pt>
                <c:pt idx="83">
                  <c:v>2471</c:v>
                </c:pt>
                <c:pt idx="84">
                  <c:v>2476</c:v>
                </c:pt>
                <c:pt idx="85">
                  <c:v>2481</c:v>
                </c:pt>
                <c:pt idx="86">
                  <c:v>2486</c:v>
                </c:pt>
                <c:pt idx="87">
                  <c:v>2491</c:v>
                </c:pt>
                <c:pt idx="88">
                  <c:v>2496</c:v>
                </c:pt>
                <c:pt idx="89">
                  <c:v>2501</c:v>
                </c:pt>
                <c:pt idx="90">
                  <c:v>2506</c:v>
                </c:pt>
                <c:pt idx="91">
                  <c:v>2511</c:v>
                </c:pt>
                <c:pt idx="92">
                  <c:v>2516</c:v>
                </c:pt>
                <c:pt idx="93">
                  <c:v>2521</c:v>
                </c:pt>
                <c:pt idx="94">
                  <c:v>2526</c:v>
                </c:pt>
                <c:pt idx="95">
                  <c:v>2531</c:v>
                </c:pt>
                <c:pt idx="96">
                  <c:v>2536</c:v>
                </c:pt>
                <c:pt idx="97">
                  <c:v>2541</c:v>
                </c:pt>
                <c:pt idx="98">
                  <c:v>2546</c:v>
                </c:pt>
                <c:pt idx="99">
                  <c:v>2551</c:v>
                </c:pt>
                <c:pt idx="100">
                  <c:v>2556</c:v>
                </c:pt>
                <c:pt idx="101">
                  <c:v>2556</c:v>
                </c:pt>
                <c:pt idx="102">
                  <c:v>2551</c:v>
                </c:pt>
                <c:pt idx="103">
                  <c:v>2546</c:v>
                </c:pt>
                <c:pt idx="104">
                  <c:v>2541</c:v>
                </c:pt>
                <c:pt idx="105">
                  <c:v>2536</c:v>
                </c:pt>
                <c:pt idx="106">
                  <c:v>2531</c:v>
                </c:pt>
                <c:pt idx="107">
                  <c:v>2526</c:v>
                </c:pt>
                <c:pt idx="108">
                  <c:v>2521</c:v>
                </c:pt>
                <c:pt idx="109">
                  <c:v>2516</c:v>
                </c:pt>
                <c:pt idx="110">
                  <c:v>2511</c:v>
                </c:pt>
                <c:pt idx="111">
                  <c:v>2506</c:v>
                </c:pt>
                <c:pt idx="112">
                  <c:v>2501</c:v>
                </c:pt>
                <c:pt idx="113">
                  <c:v>2496</c:v>
                </c:pt>
                <c:pt idx="114">
                  <c:v>2491</c:v>
                </c:pt>
                <c:pt idx="115">
                  <c:v>2486</c:v>
                </c:pt>
                <c:pt idx="116">
                  <c:v>2481</c:v>
                </c:pt>
                <c:pt idx="117">
                  <c:v>2476</c:v>
                </c:pt>
                <c:pt idx="118">
                  <c:v>2471</c:v>
                </c:pt>
                <c:pt idx="119">
                  <c:v>2466</c:v>
                </c:pt>
                <c:pt idx="120">
                  <c:v>2461</c:v>
                </c:pt>
                <c:pt idx="121">
                  <c:v>2456</c:v>
                </c:pt>
                <c:pt idx="122">
                  <c:v>2451</c:v>
                </c:pt>
                <c:pt idx="123">
                  <c:v>2446</c:v>
                </c:pt>
                <c:pt idx="124">
                  <c:v>2441</c:v>
                </c:pt>
                <c:pt idx="125">
                  <c:v>2436</c:v>
                </c:pt>
                <c:pt idx="126">
                  <c:v>2431</c:v>
                </c:pt>
                <c:pt idx="127">
                  <c:v>2426</c:v>
                </c:pt>
                <c:pt idx="128">
                  <c:v>2421</c:v>
                </c:pt>
                <c:pt idx="129">
                  <c:v>2416</c:v>
                </c:pt>
                <c:pt idx="130">
                  <c:v>2411</c:v>
                </c:pt>
                <c:pt idx="131">
                  <c:v>2406</c:v>
                </c:pt>
                <c:pt idx="132">
                  <c:v>2401</c:v>
                </c:pt>
                <c:pt idx="133">
                  <c:v>2396</c:v>
                </c:pt>
                <c:pt idx="134">
                  <c:v>2391</c:v>
                </c:pt>
                <c:pt idx="135">
                  <c:v>2386</c:v>
                </c:pt>
                <c:pt idx="136">
                  <c:v>2381</c:v>
                </c:pt>
                <c:pt idx="137">
                  <c:v>2376</c:v>
                </c:pt>
                <c:pt idx="138">
                  <c:v>2371</c:v>
                </c:pt>
                <c:pt idx="139">
                  <c:v>2366</c:v>
                </c:pt>
                <c:pt idx="140">
                  <c:v>2361</c:v>
                </c:pt>
                <c:pt idx="141">
                  <c:v>2356</c:v>
                </c:pt>
                <c:pt idx="142">
                  <c:v>2351</c:v>
                </c:pt>
                <c:pt idx="143">
                  <c:v>2346</c:v>
                </c:pt>
                <c:pt idx="144">
                  <c:v>2341</c:v>
                </c:pt>
                <c:pt idx="145">
                  <c:v>2336</c:v>
                </c:pt>
                <c:pt idx="146">
                  <c:v>2331</c:v>
                </c:pt>
                <c:pt idx="147">
                  <c:v>2326</c:v>
                </c:pt>
                <c:pt idx="148">
                  <c:v>2321</c:v>
                </c:pt>
                <c:pt idx="149">
                  <c:v>2316</c:v>
                </c:pt>
                <c:pt idx="150">
                  <c:v>2311</c:v>
                </c:pt>
                <c:pt idx="151">
                  <c:v>2306</c:v>
                </c:pt>
                <c:pt idx="152">
                  <c:v>2301</c:v>
                </c:pt>
                <c:pt idx="153">
                  <c:v>2296</c:v>
                </c:pt>
                <c:pt idx="154">
                  <c:v>2291</c:v>
                </c:pt>
                <c:pt idx="155">
                  <c:v>2286</c:v>
                </c:pt>
                <c:pt idx="156">
                  <c:v>2281</c:v>
                </c:pt>
                <c:pt idx="157">
                  <c:v>2276</c:v>
                </c:pt>
                <c:pt idx="158">
                  <c:v>2271</c:v>
                </c:pt>
                <c:pt idx="159">
                  <c:v>2266</c:v>
                </c:pt>
                <c:pt idx="160">
                  <c:v>2261</c:v>
                </c:pt>
                <c:pt idx="161">
                  <c:v>2256</c:v>
                </c:pt>
                <c:pt idx="162">
                  <c:v>2251</c:v>
                </c:pt>
                <c:pt idx="163">
                  <c:v>2246</c:v>
                </c:pt>
                <c:pt idx="164">
                  <c:v>2241</c:v>
                </c:pt>
                <c:pt idx="165">
                  <c:v>2236</c:v>
                </c:pt>
                <c:pt idx="166">
                  <c:v>2231</c:v>
                </c:pt>
                <c:pt idx="167">
                  <c:v>2226</c:v>
                </c:pt>
                <c:pt idx="168">
                  <c:v>2221</c:v>
                </c:pt>
                <c:pt idx="169">
                  <c:v>2216</c:v>
                </c:pt>
                <c:pt idx="170">
                  <c:v>2211</c:v>
                </c:pt>
                <c:pt idx="171">
                  <c:v>2206</c:v>
                </c:pt>
                <c:pt idx="172">
                  <c:v>2201</c:v>
                </c:pt>
                <c:pt idx="173">
                  <c:v>2196</c:v>
                </c:pt>
                <c:pt idx="174">
                  <c:v>2191</c:v>
                </c:pt>
                <c:pt idx="175">
                  <c:v>2186</c:v>
                </c:pt>
                <c:pt idx="176">
                  <c:v>2181</c:v>
                </c:pt>
                <c:pt idx="177">
                  <c:v>2176</c:v>
                </c:pt>
                <c:pt idx="178">
                  <c:v>2171</c:v>
                </c:pt>
                <c:pt idx="179">
                  <c:v>2166</c:v>
                </c:pt>
                <c:pt idx="180">
                  <c:v>2161</c:v>
                </c:pt>
                <c:pt idx="181">
                  <c:v>2156</c:v>
                </c:pt>
                <c:pt idx="182">
                  <c:v>2151</c:v>
                </c:pt>
                <c:pt idx="183">
                  <c:v>2146</c:v>
                </c:pt>
                <c:pt idx="184">
                  <c:v>2141</c:v>
                </c:pt>
                <c:pt idx="185">
                  <c:v>2136</c:v>
                </c:pt>
                <c:pt idx="186">
                  <c:v>2131</c:v>
                </c:pt>
                <c:pt idx="187">
                  <c:v>2126</c:v>
                </c:pt>
                <c:pt idx="188">
                  <c:v>2121</c:v>
                </c:pt>
                <c:pt idx="189">
                  <c:v>2116</c:v>
                </c:pt>
                <c:pt idx="190">
                  <c:v>2111</c:v>
                </c:pt>
                <c:pt idx="191">
                  <c:v>2106</c:v>
                </c:pt>
                <c:pt idx="192">
                  <c:v>2101</c:v>
                </c:pt>
                <c:pt idx="193">
                  <c:v>2096</c:v>
                </c:pt>
                <c:pt idx="194">
                  <c:v>2091</c:v>
                </c:pt>
                <c:pt idx="195">
                  <c:v>2086</c:v>
                </c:pt>
                <c:pt idx="196">
                  <c:v>2081</c:v>
                </c:pt>
                <c:pt idx="197">
                  <c:v>2076</c:v>
                </c:pt>
                <c:pt idx="198">
                  <c:v>2071</c:v>
                </c:pt>
                <c:pt idx="199">
                  <c:v>2066</c:v>
                </c:pt>
                <c:pt idx="200">
                  <c:v>2061</c:v>
                </c:pt>
                <c:pt idx="201">
                  <c:v>2056</c:v>
                </c:pt>
                <c:pt idx="202">
                  <c:v>2056</c:v>
                </c:pt>
              </c:numCache>
            </c:numRef>
          </c:xVal>
          <c:yVal>
            <c:numRef>
              <c:f>real!$BD$3:$BD$205</c:f>
              <c:numCache>
                <c:formatCode>General</c:formatCode>
                <c:ptCount val="203"/>
                <c:pt idx="0">
                  <c:v>0.31693584392207469</c:v>
                </c:pt>
                <c:pt idx="1">
                  <c:v>0.31398726133798177</c:v>
                </c:pt>
                <c:pt idx="2">
                  <c:v>0.31107362144567602</c:v>
                </c:pt>
                <c:pt idx="3">
                  <c:v>0.30819591527631046</c:v>
                </c:pt>
                <c:pt idx="4">
                  <c:v>0.30535515876361263</c:v>
                </c:pt>
                <c:pt idx="5">
                  <c:v>0.30255239270409467</c:v>
                </c:pt>
                <c:pt idx="6">
                  <c:v>0.29978868263373071</c:v>
                </c:pt>
                <c:pt idx="7">
                  <c:v>0.29706511861279838</c:v>
                </c:pt>
                <c:pt idx="8">
                  <c:v>0.29438281491024165</c:v>
                </c:pt>
                <c:pt idx="9">
                  <c:v>0.2917429095786091</c:v>
                </c:pt>
                <c:pt idx="10">
                  <c:v>0.28914656391038224</c:v>
                </c:pt>
                <c:pt idx="11">
                  <c:v>0.28659496176632682</c:v>
                </c:pt>
                <c:pt idx="12">
                  <c:v>0.28408930876641109</c:v>
                </c:pt>
                <c:pt idx="13">
                  <c:v>0.28163083133383221</c:v>
                </c:pt>
                <c:pt idx="14">
                  <c:v>0.27922077558281189</c:v>
                </c:pt>
                <c:pt idx="15">
                  <c:v>0.27686040604106221</c:v>
                </c:pt>
                <c:pt idx="16">
                  <c:v>0.27455100419821821</c:v>
                </c:pt>
                <c:pt idx="17">
                  <c:v>0.27229386687208273</c:v>
                </c:pt>
                <c:pt idx="18">
                  <c:v>0.27009030438526738</c:v>
                </c:pt>
                <c:pt idx="19">
                  <c:v>0.26794163854573727</c:v>
                </c:pt>
                <c:pt idx="20">
                  <c:v>0.26584920042591059</c:v>
                </c:pt>
                <c:pt idx="21">
                  <c:v>0.26381432793631726</c:v>
                </c:pt>
                <c:pt idx="22">
                  <c:v>0.26183836319141407</c:v>
                </c:pt>
                <c:pt idx="23">
                  <c:v>0.25992264966697365</c:v>
                </c:pt>
                <c:pt idx="24">
                  <c:v>0.25806852915052442</c:v>
                </c:pt>
                <c:pt idx="25">
                  <c:v>0.25627733848860518</c:v>
                </c:pt>
                <c:pt idx="26">
                  <c:v>0.25455040613710384</c:v>
                </c:pt>
                <c:pt idx="27">
                  <c:v>0.25288904852365446</c:v>
                </c:pt>
                <c:pt idx="28">
                  <c:v>0.25129456623394641</c:v>
                </c:pt>
                <c:pt idx="29">
                  <c:v>0.24976824003681625</c:v>
                </c:pt>
                <c:pt idx="30">
                  <c:v>0.24831132676610496</c:v>
                </c:pt>
                <c:pt idx="31">
                  <c:v>0.24692505508042586</c:v>
                </c:pt>
                <c:pt idx="32">
                  <c:v>0.24561062112513105</c:v>
                </c:pt>
                <c:pt idx="33">
                  <c:v>0.24436918412383205</c:v>
                </c:pt>
                <c:pt idx="34">
                  <c:v>0.2432018619297461</c:v>
                </c:pt>
                <c:pt idx="35">
                  <c:v>0.24210972656982738</c:v>
                </c:pt>
                <c:pt idx="36">
                  <c:v>0.24109379981702389</c:v>
                </c:pt>
                <c:pt idx="37">
                  <c:v>0.24015504882800015</c:v>
                </c:pt>
                <c:pt idx="38">
                  <c:v>0.23929438188520091</c:v>
                </c:pt>
                <c:pt idx="39">
                  <c:v>0.23851264428313851</c:v>
                </c:pt>
                <c:pt idx="40">
                  <c:v>0.23781061439919551</c:v>
                </c:pt>
                <c:pt idx="41">
                  <c:v>0.2371889999890047</c:v>
                </c:pt>
                <c:pt idx="42">
                  <c:v>0.23664843474554956</c:v>
                </c:pt>
                <c:pt idx="43">
                  <c:v>0.23618947515951358</c:v>
                </c:pt>
                <c:pt idx="44">
                  <c:v>0.23581259771608398</c:v>
                </c:pt>
                <c:pt idx="45">
                  <c:v>0.2355181964604055</c:v>
                </c:pt>
                <c:pt idx="46">
                  <c:v>0.23530658096022303</c:v>
                </c:pt>
                <c:pt idx="47">
                  <c:v>0.23517797469000185</c:v>
                </c:pt>
                <c:pt idx="48">
                  <c:v>0.23513251385605013</c:v>
                </c:pt>
                <c:pt idx="49">
                  <c:v>0.23517024667698377</c:v>
                </c:pt>
                <c:pt idx="50">
                  <c:v>0.23529113312837466</c:v>
                </c:pt>
                <c:pt idx="51">
                  <c:v>0.23549504515473135</c:v>
                </c:pt>
                <c:pt idx="52">
                  <c:v>0.23578176734619816</c:v>
                </c:pt>
                <c:pt idx="53">
                  <c:v>0.23615099807165285</c:v>
                </c:pt>
                <c:pt idx="54">
                  <c:v>0.23660235105436336</c:v>
                </c:pt>
                <c:pt idx="55">
                  <c:v>0.23713535737114347</c:v>
                </c:pt>
                <c:pt idx="56">
                  <c:v>0.23774946785114148</c:v>
                </c:pt>
                <c:pt idx="57">
                  <c:v>0.23844405584609427</c:v>
                </c:pt>
                <c:pt idx="58">
                  <c:v>0.23921842034016322</c:v>
                </c:pt>
                <c:pt idx="59">
                  <c:v>0.24007178936439832</c:v>
                </c:pt>
                <c:pt idx="60">
                  <c:v>0.24100332367848862</c:v>
                </c:pt>
                <c:pt idx="61">
                  <c:v>0.24201212068077504</c:v>
                </c:pt>
                <c:pt idx="62">
                  <c:v>0.24309721850652052</c:v>
                </c:pt>
                <c:pt idx="63">
                  <c:v>0.24425760027413942</c:v>
                </c:pt>
                <c:pt idx="64">
                  <c:v>0.24549219843943898</c:v>
                </c:pt>
                <c:pt idx="65">
                  <c:v>0.24679989921888101</c:v>
                </c:pt>
                <c:pt idx="66">
                  <c:v>0.24817954704436079</c:v>
                </c:pt>
                <c:pt idx="67">
                  <c:v>0.2496299490139588</c:v>
                </c:pt>
                <c:pt idx="68">
                  <c:v>0.25114987930547084</c:v>
                </c:pt>
                <c:pt idx="69">
                  <c:v>0.25273808352218469</c:v>
                </c:pt>
                <c:pt idx="70">
                  <c:v>0.25439328294326941</c:v>
                </c:pt>
                <c:pt idx="71">
                  <c:v>0.2561141786541995</c:v>
                </c:pt>
                <c:pt idx="72">
                  <c:v>0.25789945553577537</c:v>
                </c:pt>
                <c:pt idx="73">
                  <c:v>0.25974778609346588</c:v>
                </c:pt>
                <c:pt idx="74">
                  <c:v>0.26165783411191368</c:v>
                </c:pt>
                <c:pt idx="75">
                  <c:v>0.26362825812247798</c:v>
                </c:pt>
                <c:pt idx="76">
                  <c:v>0.26565771467457777</c:v>
                </c:pt>
                <c:pt idx="77">
                  <c:v>0.26774486140432302</c:v>
                </c:pt>
                <c:pt idx="78">
                  <c:v>0.26988835989644727</c:v>
                </c:pt>
                <c:pt idx="79">
                  <c:v>0.27208687833786055</c:v>
                </c:pt>
                <c:pt idx="80">
                  <c:v>0.27433909396322365</c:v>
                </c:pt>
                <c:pt idx="81">
                  <c:v>0.27664369529478994</c:v>
                </c:pt>
                <c:pt idx="82">
                  <c:v>0.27899938418036691</c:v>
                </c:pt>
                <c:pt idx="83">
                  <c:v>0.2814048776346364</c:v>
                </c:pt>
                <c:pt idx="84">
                  <c:v>0.28385890949022319</c:v>
                </c:pt>
                <c:pt idx="85">
                  <c:v>0.2863602318658548</c:v>
                </c:pt>
                <c:pt idx="86">
                  <c:v>0.28890761645970287</c:v>
                </c:pt>
                <c:pt idx="87">
                  <c:v>0.29149985567656939</c:v>
                </c:pt>
                <c:pt idx="88">
                  <c:v>0.29413576359798232</c:v>
                </c:pt>
                <c:pt idx="89">
                  <c:v>0.29681417680452665</c:v>
                </c:pt>
                <c:pt idx="90">
                  <c:v>0.29953395505986091</c:v>
                </c:pt>
                <c:pt idx="91">
                  <c:v>0.3022939818658818</c:v>
                </c:pt>
                <c:pt idx="92">
                  <c:v>0.30509316489841376</c:v>
                </c:pt>
                <c:pt idx="93">
                  <c:v>0.30793043633263117</c:v>
                </c:pt>
                <c:pt idx="94">
                  <c:v>0.3108047530671818</c:v>
                </c:pt>
                <c:pt idx="95">
                  <c:v>0.31371509685568605</c:v>
                </c:pt>
                <c:pt idx="96">
                  <c:v>0.3166604743539464</c:v>
                </c:pt>
                <c:pt idx="97">
                  <c:v>0.31963991709083145</c:v>
                </c:pt>
                <c:pt idx="98">
                  <c:v>0.3226524813703967</c:v>
                </c:pt>
                <c:pt idx="99">
                  <c:v>0.32569724811239659</c:v>
                </c:pt>
                <c:pt idx="100">
                  <c:v>0.32877332263791603</c:v>
                </c:pt>
                <c:pt idx="101">
                  <c:v>-0.32877332263791603</c:v>
                </c:pt>
                <c:pt idx="102">
                  <c:v>-0.32569724811239659</c:v>
                </c:pt>
                <c:pt idx="103">
                  <c:v>-0.3226524813703967</c:v>
                </c:pt>
                <c:pt idx="104">
                  <c:v>-0.31963991709083145</c:v>
                </c:pt>
                <c:pt idx="105">
                  <c:v>-0.3166604743539464</c:v>
                </c:pt>
                <c:pt idx="106">
                  <c:v>-0.31371509685568605</c:v>
                </c:pt>
                <c:pt idx="107">
                  <c:v>-0.3108047530671818</c:v>
                </c:pt>
                <c:pt idx="108">
                  <c:v>-0.30793043633263117</c:v>
                </c:pt>
                <c:pt idx="109">
                  <c:v>-0.30509316489841376</c:v>
                </c:pt>
                <c:pt idx="110">
                  <c:v>-0.3022939818658818</c:v>
                </c:pt>
                <c:pt idx="111">
                  <c:v>-0.29953395505986091</c:v>
                </c:pt>
                <c:pt idx="112">
                  <c:v>-0.29681417680452665</c:v>
                </c:pt>
                <c:pt idx="113">
                  <c:v>-0.29413576359798232</c:v>
                </c:pt>
                <c:pt idx="114">
                  <c:v>-0.29149985567656939</c:v>
                </c:pt>
                <c:pt idx="115">
                  <c:v>-0.28890761645970287</c:v>
                </c:pt>
                <c:pt idx="116">
                  <c:v>-0.2863602318658548</c:v>
                </c:pt>
                <c:pt idx="117">
                  <c:v>-0.28385890949022319</c:v>
                </c:pt>
                <c:pt idx="118">
                  <c:v>-0.2814048776346364</c:v>
                </c:pt>
                <c:pt idx="119">
                  <c:v>-0.27899938418036691</c:v>
                </c:pt>
                <c:pt idx="120">
                  <c:v>-0.27664369529478994</c:v>
                </c:pt>
                <c:pt idx="121">
                  <c:v>-0.27433909396322365</c:v>
                </c:pt>
                <c:pt idx="122">
                  <c:v>-0.27208687833786055</c:v>
                </c:pt>
                <c:pt idx="123">
                  <c:v>-0.26988835989644727</c:v>
                </c:pt>
                <c:pt idx="124">
                  <c:v>-0.26774486140432302</c:v>
                </c:pt>
                <c:pt idx="125">
                  <c:v>-0.26565771467457777</c:v>
                </c:pt>
                <c:pt idx="126">
                  <c:v>-0.26362825812247798</c:v>
                </c:pt>
                <c:pt idx="127">
                  <c:v>-0.26165783411191368</c:v>
                </c:pt>
                <c:pt idx="128">
                  <c:v>-0.25974778609346588</c:v>
                </c:pt>
                <c:pt idx="129">
                  <c:v>-0.25789945553577537</c:v>
                </c:pt>
                <c:pt idx="130">
                  <c:v>-0.2561141786541995</c:v>
                </c:pt>
                <c:pt idx="131">
                  <c:v>-0.25439328294326941</c:v>
                </c:pt>
                <c:pt idx="132">
                  <c:v>-0.25273808352218469</c:v>
                </c:pt>
                <c:pt idx="133">
                  <c:v>-0.25114987930547084</c:v>
                </c:pt>
                <c:pt idx="134">
                  <c:v>-0.2496299490139588</c:v>
                </c:pt>
                <c:pt idx="135">
                  <c:v>-0.24817954704436079</c:v>
                </c:pt>
                <c:pt idx="136">
                  <c:v>-0.24679989921888101</c:v>
                </c:pt>
                <c:pt idx="137">
                  <c:v>-0.24549219843943898</c:v>
                </c:pt>
                <c:pt idx="138">
                  <c:v>-0.24425760027413942</c:v>
                </c:pt>
                <c:pt idx="139">
                  <c:v>-0.24309721850652052</c:v>
                </c:pt>
                <c:pt idx="140">
                  <c:v>-0.24201212068077504</c:v>
                </c:pt>
                <c:pt idx="141">
                  <c:v>-0.24100332367848862</c:v>
                </c:pt>
                <c:pt idx="142">
                  <c:v>-0.24007178936439832</c:v>
                </c:pt>
                <c:pt idx="143">
                  <c:v>-0.23921842034016322</c:v>
                </c:pt>
                <c:pt idx="144">
                  <c:v>-0.23844405584609427</c:v>
                </c:pt>
                <c:pt idx="145">
                  <c:v>-0.23774946785114148</c:v>
                </c:pt>
                <c:pt idx="146">
                  <c:v>-0.23713535737114347</c:v>
                </c:pt>
                <c:pt idx="147">
                  <c:v>-0.23660235105436336</c:v>
                </c:pt>
                <c:pt idx="148">
                  <c:v>-0.23615099807165285</c:v>
                </c:pt>
                <c:pt idx="149">
                  <c:v>-0.23578176734619816</c:v>
                </c:pt>
                <c:pt idx="150">
                  <c:v>-0.23549504515473135</c:v>
                </c:pt>
                <c:pt idx="151">
                  <c:v>-0.23529113312837466</c:v>
                </c:pt>
                <c:pt idx="152">
                  <c:v>-0.23517024667698377</c:v>
                </c:pt>
                <c:pt idx="153">
                  <c:v>-0.23513251385605013</c:v>
                </c:pt>
                <c:pt idx="154">
                  <c:v>-0.23517797469000185</c:v>
                </c:pt>
                <c:pt idx="155">
                  <c:v>-0.23530658096022303</c:v>
                </c:pt>
                <c:pt idx="156">
                  <c:v>-0.2355181964604055</c:v>
                </c:pt>
                <c:pt idx="157">
                  <c:v>-0.23581259771608398</c:v>
                </c:pt>
                <c:pt idx="158">
                  <c:v>-0.23618947515951358</c:v>
                </c:pt>
                <c:pt idx="159">
                  <c:v>-0.23664843474554956</c:v>
                </c:pt>
                <c:pt idx="160">
                  <c:v>-0.2371889999890047</c:v>
                </c:pt>
                <c:pt idx="161">
                  <c:v>-0.23781061439919551</c:v>
                </c:pt>
                <c:pt idx="162">
                  <c:v>-0.23851264428313851</c:v>
                </c:pt>
                <c:pt idx="163">
                  <c:v>-0.23929438188520091</c:v>
                </c:pt>
                <c:pt idx="164">
                  <c:v>-0.24015504882800015</c:v>
                </c:pt>
                <c:pt idx="165">
                  <c:v>-0.24109379981702389</c:v>
                </c:pt>
                <c:pt idx="166">
                  <c:v>-0.24210972656982738</c:v>
                </c:pt>
                <c:pt idx="167">
                  <c:v>-0.2432018619297461</c:v>
                </c:pt>
                <c:pt idx="168">
                  <c:v>-0.24436918412383205</c:v>
                </c:pt>
                <c:pt idx="169">
                  <c:v>-0.24561062112513105</c:v>
                </c:pt>
                <c:pt idx="170">
                  <c:v>-0.24692505508042586</c:v>
                </c:pt>
                <c:pt idx="171">
                  <c:v>-0.24831132676610496</c:v>
                </c:pt>
                <c:pt idx="172">
                  <c:v>-0.24976824003681625</c:v>
                </c:pt>
                <c:pt idx="173">
                  <c:v>-0.25129456623394641</c:v>
                </c:pt>
                <c:pt idx="174">
                  <c:v>-0.25288904852365446</c:v>
                </c:pt>
                <c:pt idx="175">
                  <c:v>-0.25455040613710384</c:v>
                </c:pt>
                <c:pt idx="176">
                  <c:v>-0.25627733848860518</c:v>
                </c:pt>
                <c:pt idx="177">
                  <c:v>-0.25806852915052442</c:v>
                </c:pt>
                <c:pt idx="178">
                  <c:v>-0.25992264966697365</c:v>
                </c:pt>
                <c:pt idx="179">
                  <c:v>-0.26183836319141407</c:v>
                </c:pt>
                <c:pt idx="180">
                  <c:v>-0.26381432793631726</c:v>
                </c:pt>
                <c:pt idx="181">
                  <c:v>-0.26584920042591059</c:v>
                </c:pt>
                <c:pt idx="182">
                  <c:v>-0.26794163854573727</c:v>
                </c:pt>
                <c:pt idx="183">
                  <c:v>-0.27009030438526738</c:v>
                </c:pt>
                <c:pt idx="184">
                  <c:v>-0.27229386687208273</c:v>
                </c:pt>
                <c:pt idx="185">
                  <c:v>-0.27455100419821821</c:v>
                </c:pt>
                <c:pt idx="186">
                  <c:v>-0.27686040604106221</c:v>
                </c:pt>
                <c:pt idx="187">
                  <c:v>-0.27922077558281189</c:v>
                </c:pt>
                <c:pt idx="188">
                  <c:v>-0.28163083133383221</c:v>
                </c:pt>
                <c:pt idx="189">
                  <c:v>-0.28408930876641109</c:v>
                </c:pt>
                <c:pt idx="190">
                  <c:v>-0.28659496176632682</c:v>
                </c:pt>
                <c:pt idx="191">
                  <c:v>-0.28914656391038224</c:v>
                </c:pt>
                <c:pt idx="192">
                  <c:v>-0.2917429095786091</c:v>
                </c:pt>
                <c:pt idx="193">
                  <c:v>-0.29438281491024165</c:v>
                </c:pt>
                <c:pt idx="194">
                  <c:v>-0.29706511861279838</c:v>
                </c:pt>
                <c:pt idx="195">
                  <c:v>-0.29978868263373071</c:v>
                </c:pt>
                <c:pt idx="196">
                  <c:v>-0.30255239270409467</c:v>
                </c:pt>
                <c:pt idx="197">
                  <c:v>-0.30535515876361263</c:v>
                </c:pt>
                <c:pt idx="198">
                  <c:v>-0.30819591527631046</c:v>
                </c:pt>
                <c:pt idx="199">
                  <c:v>-0.31107362144567602</c:v>
                </c:pt>
                <c:pt idx="200">
                  <c:v>-0.31398726133798177</c:v>
                </c:pt>
                <c:pt idx="201">
                  <c:v>-0.31693584392207469</c:v>
                </c:pt>
                <c:pt idx="202">
                  <c:v>0.31693584392207469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2A-4E7B-A084-7EFBC59C668C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real!$BI$3:$BI$205</c:f>
              <c:numCache>
                <c:formatCode>General</c:formatCode>
                <c:ptCount val="203"/>
                <c:pt idx="0">
                  <c:v>2557</c:v>
                </c:pt>
                <c:pt idx="1">
                  <c:v>2561</c:v>
                </c:pt>
                <c:pt idx="2">
                  <c:v>2565</c:v>
                </c:pt>
                <c:pt idx="3">
                  <c:v>2569</c:v>
                </c:pt>
                <c:pt idx="4">
                  <c:v>2573</c:v>
                </c:pt>
                <c:pt idx="5">
                  <c:v>2577</c:v>
                </c:pt>
                <c:pt idx="6">
                  <c:v>2581</c:v>
                </c:pt>
                <c:pt idx="7">
                  <c:v>2585</c:v>
                </c:pt>
                <c:pt idx="8">
                  <c:v>2589</c:v>
                </c:pt>
                <c:pt idx="9">
                  <c:v>2593</c:v>
                </c:pt>
                <c:pt idx="10">
                  <c:v>2597</c:v>
                </c:pt>
                <c:pt idx="11">
                  <c:v>2601</c:v>
                </c:pt>
                <c:pt idx="12">
                  <c:v>2605</c:v>
                </c:pt>
                <c:pt idx="13">
                  <c:v>2609</c:v>
                </c:pt>
                <c:pt idx="14">
                  <c:v>2613</c:v>
                </c:pt>
                <c:pt idx="15">
                  <c:v>2617</c:v>
                </c:pt>
                <c:pt idx="16">
                  <c:v>2621</c:v>
                </c:pt>
                <c:pt idx="17">
                  <c:v>2625</c:v>
                </c:pt>
                <c:pt idx="18">
                  <c:v>2629</c:v>
                </c:pt>
                <c:pt idx="19">
                  <c:v>2633</c:v>
                </c:pt>
                <c:pt idx="20">
                  <c:v>2637</c:v>
                </c:pt>
                <c:pt idx="21">
                  <c:v>2641</c:v>
                </c:pt>
                <c:pt idx="22">
                  <c:v>2645</c:v>
                </c:pt>
                <c:pt idx="23">
                  <c:v>2649</c:v>
                </c:pt>
                <c:pt idx="24">
                  <c:v>2653</c:v>
                </c:pt>
                <c:pt idx="25">
                  <c:v>2657</c:v>
                </c:pt>
                <c:pt idx="26">
                  <c:v>2661</c:v>
                </c:pt>
                <c:pt idx="27">
                  <c:v>2665</c:v>
                </c:pt>
                <c:pt idx="28">
                  <c:v>2669</c:v>
                </c:pt>
                <c:pt idx="29">
                  <c:v>2673</c:v>
                </c:pt>
                <c:pt idx="30">
                  <c:v>2677</c:v>
                </c:pt>
                <c:pt idx="31">
                  <c:v>2681</c:v>
                </c:pt>
                <c:pt idx="32">
                  <c:v>2685</c:v>
                </c:pt>
                <c:pt idx="33">
                  <c:v>2689</c:v>
                </c:pt>
                <c:pt idx="34">
                  <c:v>2693</c:v>
                </c:pt>
                <c:pt idx="35">
                  <c:v>2697</c:v>
                </c:pt>
                <c:pt idx="36">
                  <c:v>2701</c:v>
                </c:pt>
                <c:pt idx="37">
                  <c:v>2705</c:v>
                </c:pt>
                <c:pt idx="38">
                  <c:v>2709</c:v>
                </c:pt>
                <c:pt idx="39">
                  <c:v>2713</c:v>
                </c:pt>
                <c:pt idx="40">
                  <c:v>2717</c:v>
                </c:pt>
                <c:pt idx="41">
                  <c:v>2721</c:v>
                </c:pt>
                <c:pt idx="42">
                  <c:v>2725</c:v>
                </c:pt>
                <c:pt idx="43">
                  <c:v>2729</c:v>
                </c:pt>
                <c:pt idx="44">
                  <c:v>2733</c:v>
                </c:pt>
                <c:pt idx="45">
                  <c:v>2737</c:v>
                </c:pt>
                <c:pt idx="46">
                  <c:v>2741</c:v>
                </c:pt>
                <c:pt idx="47">
                  <c:v>2745</c:v>
                </c:pt>
                <c:pt idx="48">
                  <c:v>2749</c:v>
                </c:pt>
                <c:pt idx="49">
                  <c:v>2753</c:v>
                </c:pt>
                <c:pt idx="50">
                  <c:v>2757</c:v>
                </c:pt>
                <c:pt idx="51">
                  <c:v>2761</c:v>
                </c:pt>
                <c:pt idx="52">
                  <c:v>2765</c:v>
                </c:pt>
                <c:pt idx="53">
                  <c:v>2769</c:v>
                </c:pt>
                <c:pt idx="54">
                  <c:v>2773</c:v>
                </c:pt>
                <c:pt idx="55">
                  <c:v>2777</c:v>
                </c:pt>
                <c:pt idx="56">
                  <c:v>2781</c:v>
                </c:pt>
                <c:pt idx="57">
                  <c:v>2785</c:v>
                </c:pt>
                <c:pt idx="58">
                  <c:v>2789</c:v>
                </c:pt>
                <c:pt idx="59">
                  <c:v>2793</c:v>
                </c:pt>
                <c:pt idx="60">
                  <c:v>2797</c:v>
                </c:pt>
                <c:pt idx="61">
                  <c:v>2801</c:v>
                </c:pt>
                <c:pt idx="62">
                  <c:v>2805</c:v>
                </c:pt>
                <c:pt idx="63">
                  <c:v>2809</c:v>
                </c:pt>
                <c:pt idx="64">
                  <c:v>2813</c:v>
                </c:pt>
                <c:pt idx="65">
                  <c:v>2817</c:v>
                </c:pt>
                <c:pt idx="66">
                  <c:v>2821</c:v>
                </c:pt>
                <c:pt idx="67">
                  <c:v>2825</c:v>
                </c:pt>
                <c:pt idx="68">
                  <c:v>2829</c:v>
                </c:pt>
                <c:pt idx="69">
                  <c:v>2833</c:v>
                </c:pt>
                <c:pt idx="70">
                  <c:v>2837</c:v>
                </c:pt>
                <c:pt idx="71">
                  <c:v>2841</c:v>
                </c:pt>
                <c:pt idx="72">
                  <c:v>2845</c:v>
                </c:pt>
                <c:pt idx="73">
                  <c:v>2849</c:v>
                </c:pt>
                <c:pt idx="74">
                  <c:v>2853</c:v>
                </c:pt>
                <c:pt idx="75">
                  <c:v>2857</c:v>
                </c:pt>
                <c:pt idx="76">
                  <c:v>2861</c:v>
                </c:pt>
                <c:pt idx="77">
                  <c:v>2865</c:v>
                </c:pt>
                <c:pt idx="78">
                  <c:v>2869</c:v>
                </c:pt>
                <c:pt idx="79">
                  <c:v>2873</c:v>
                </c:pt>
                <c:pt idx="80">
                  <c:v>2877</c:v>
                </c:pt>
                <c:pt idx="81">
                  <c:v>2881</c:v>
                </c:pt>
                <c:pt idx="82">
                  <c:v>2885</c:v>
                </c:pt>
                <c:pt idx="83">
                  <c:v>2889</c:v>
                </c:pt>
                <c:pt idx="84">
                  <c:v>2893</c:v>
                </c:pt>
                <c:pt idx="85">
                  <c:v>2897</c:v>
                </c:pt>
                <c:pt idx="86">
                  <c:v>2901</c:v>
                </c:pt>
                <c:pt idx="87">
                  <c:v>2905</c:v>
                </c:pt>
                <c:pt idx="88">
                  <c:v>2909</c:v>
                </c:pt>
                <c:pt idx="89">
                  <c:v>2913</c:v>
                </c:pt>
                <c:pt idx="90">
                  <c:v>2917</c:v>
                </c:pt>
                <c:pt idx="91">
                  <c:v>2921</c:v>
                </c:pt>
                <c:pt idx="92">
                  <c:v>2925</c:v>
                </c:pt>
                <c:pt idx="93">
                  <c:v>2929</c:v>
                </c:pt>
                <c:pt idx="94">
                  <c:v>2933</c:v>
                </c:pt>
                <c:pt idx="95">
                  <c:v>2937</c:v>
                </c:pt>
                <c:pt idx="96">
                  <c:v>2941</c:v>
                </c:pt>
                <c:pt idx="97">
                  <c:v>2945</c:v>
                </c:pt>
                <c:pt idx="98">
                  <c:v>2949</c:v>
                </c:pt>
                <c:pt idx="99">
                  <c:v>2953</c:v>
                </c:pt>
                <c:pt idx="100">
                  <c:v>2957</c:v>
                </c:pt>
                <c:pt idx="101">
                  <c:v>2957</c:v>
                </c:pt>
                <c:pt idx="102">
                  <c:v>2953</c:v>
                </c:pt>
                <c:pt idx="103">
                  <c:v>2949</c:v>
                </c:pt>
                <c:pt idx="104">
                  <c:v>2945</c:v>
                </c:pt>
                <c:pt idx="105">
                  <c:v>2941</c:v>
                </c:pt>
                <c:pt idx="106">
                  <c:v>2937</c:v>
                </c:pt>
                <c:pt idx="107">
                  <c:v>2933</c:v>
                </c:pt>
                <c:pt idx="108">
                  <c:v>2929</c:v>
                </c:pt>
                <c:pt idx="109">
                  <c:v>2925</c:v>
                </c:pt>
                <c:pt idx="110">
                  <c:v>2921</c:v>
                </c:pt>
                <c:pt idx="111">
                  <c:v>2917</c:v>
                </c:pt>
                <c:pt idx="112">
                  <c:v>2913</c:v>
                </c:pt>
                <c:pt idx="113">
                  <c:v>2909</c:v>
                </c:pt>
                <c:pt idx="114">
                  <c:v>2905</c:v>
                </c:pt>
                <c:pt idx="115">
                  <c:v>2901</c:v>
                </c:pt>
                <c:pt idx="116">
                  <c:v>2897</c:v>
                </c:pt>
                <c:pt idx="117">
                  <c:v>2893</c:v>
                </c:pt>
                <c:pt idx="118">
                  <c:v>2889</c:v>
                </c:pt>
                <c:pt idx="119">
                  <c:v>2885</c:v>
                </c:pt>
                <c:pt idx="120">
                  <c:v>2881</c:v>
                </c:pt>
                <c:pt idx="121">
                  <c:v>2877</c:v>
                </c:pt>
                <c:pt idx="122">
                  <c:v>2873</c:v>
                </c:pt>
                <c:pt idx="123">
                  <c:v>2869</c:v>
                </c:pt>
                <c:pt idx="124">
                  <c:v>2865</c:v>
                </c:pt>
                <c:pt idx="125">
                  <c:v>2861</c:v>
                </c:pt>
                <c:pt idx="126">
                  <c:v>2857</c:v>
                </c:pt>
                <c:pt idx="127">
                  <c:v>2853</c:v>
                </c:pt>
                <c:pt idx="128">
                  <c:v>2849</c:v>
                </c:pt>
                <c:pt idx="129">
                  <c:v>2845</c:v>
                </c:pt>
                <c:pt idx="130">
                  <c:v>2841</c:v>
                </c:pt>
                <c:pt idx="131">
                  <c:v>2837</c:v>
                </c:pt>
                <c:pt idx="132">
                  <c:v>2833</c:v>
                </c:pt>
                <c:pt idx="133">
                  <c:v>2829</c:v>
                </c:pt>
                <c:pt idx="134">
                  <c:v>2825</c:v>
                </c:pt>
                <c:pt idx="135">
                  <c:v>2821</c:v>
                </c:pt>
                <c:pt idx="136">
                  <c:v>2817</c:v>
                </c:pt>
                <c:pt idx="137">
                  <c:v>2813</c:v>
                </c:pt>
                <c:pt idx="138">
                  <c:v>2809</c:v>
                </c:pt>
                <c:pt idx="139">
                  <c:v>2805</c:v>
                </c:pt>
                <c:pt idx="140">
                  <c:v>2801</c:v>
                </c:pt>
                <c:pt idx="141">
                  <c:v>2797</c:v>
                </c:pt>
                <c:pt idx="142">
                  <c:v>2793</c:v>
                </c:pt>
                <c:pt idx="143">
                  <c:v>2789</c:v>
                </c:pt>
                <c:pt idx="144">
                  <c:v>2785</c:v>
                </c:pt>
                <c:pt idx="145">
                  <c:v>2781</c:v>
                </c:pt>
                <c:pt idx="146">
                  <c:v>2777</c:v>
                </c:pt>
                <c:pt idx="147">
                  <c:v>2773</c:v>
                </c:pt>
                <c:pt idx="148">
                  <c:v>2769</c:v>
                </c:pt>
                <c:pt idx="149">
                  <c:v>2765</c:v>
                </c:pt>
                <c:pt idx="150">
                  <c:v>2761</c:v>
                </c:pt>
                <c:pt idx="151">
                  <c:v>2757</c:v>
                </c:pt>
                <c:pt idx="152">
                  <c:v>2753</c:v>
                </c:pt>
                <c:pt idx="153">
                  <c:v>2749</c:v>
                </c:pt>
                <c:pt idx="154">
                  <c:v>2745</c:v>
                </c:pt>
                <c:pt idx="155">
                  <c:v>2741</c:v>
                </c:pt>
                <c:pt idx="156">
                  <c:v>2737</c:v>
                </c:pt>
                <c:pt idx="157">
                  <c:v>2733</c:v>
                </c:pt>
                <c:pt idx="158">
                  <c:v>2729</c:v>
                </c:pt>
                <c:pt idx="159">
                  <c:v>2725</c:v>
                </c:pt>
                <c:pt idx="160">
                  <c:v>2721</c:v>
                </c:pt>
                <c:pt idx="161">
                  <c:v>2717</c:v>
                </c:pt>
                <c:pt idx="162">
                  <c:v>2713</c:v>
                </c:pt>
                <c:pt idx="163">
                  <c:v>2709</c:v>
                </c:pt>
                <c:pt idx="164">
                  <c:v>2705</c:v>
                </c:pt>
                <c:pt idx="165">
                  <c:v>2701</c:v>
                </c:pt>
                <c:pt idx="166">
                  <c:v>2697</c:v>
                </c:pt>
                <c:pt idx="167">
                  <c:v>2693</c:v>
                </c:pt>
                <c:pt idx="168">
                  <c:v>2689</c:v>
                </c:pt>
                <c:pt idx="169">
                  <c:v>2685</c:v>
                </c:pt>
                <c:pt idx="170">
                  <c:v>2681</c:v>
                </c:pt>
                <c:pt idx="171">
                  <c:v>2677</c:v>
                </c:pt>
                <c:pt idx="172">
                  <c:v>2673</c:v>
                </c:pt>
                <c:pt idx="173">
                  <c:v>2669</c:v>
                </c:pt>
                <c:pt idx="174">
                  <c:v>2665</c:v>
                </c:pt>
                <c:pt idx="175">
                  <c:v>2661</c:v>
                </c:pt>
                <c:pt idx="176">
                  <c:v>2657</c:v>
                </c:pt>
                <c:pt idx="177">
                  <c:v>2653</c:v>
                </c:pt>
                <c:pt idx="178">
                  <c:v>2649</c:v>
                </c:pt>
                <c:pt idx="179">
                  <c:v>2645</c:v>
                </c:pt>
                <c:pt idx="180">
                  <c:v>2641</c:v>
                </c:pt>
                <c:pt idx="181">
                  <c:v>2637</c:v>
                </c:pt>
                <c:pt idx="182">
                  <c:v>2633</c:v>
                </c:pt>
                <c:pt idx="183">
                  <c:v>2629</c:v>
                </c:pt>
                <c:pt idx="184">
                  <c:v>2625</c:v>
                </c:pt>
                <c:pt idx="185">
                  <c:v>2621</c:v>
                </c:pt>
                <c:pt idx="186">
                  <c:v>2617</c:v>
                </c:pt>
                <c:pt idx="187">
                  <c:v>2613</c:v>
                </c:pt>
                <c:pt idx="188">
                  <c:v>2609</c:v>
                </c:pt>
                <c:pt idx="189">
                  <c:v>2605</c:v>
                </c:pt>
                <c:pt idx="190">
                  <c:v>2601</c:v>
                </c:pt>
                <c:pt idx="191">
                  <c:v>2597</c:v>
                </c:pt>
                <c:pt idx="192">
                  <c:v>2593</c:v>
                </c:pt>
                <c:pt idx="193">
                  <c:v>2589</c:v>
                </c:pt>
                <c:pt idx="194">
                  <c:v>2585</c:v>
                </c:pt>
                <c:pt idx="195">
                  <c:v>2581</c:v>
                </c:pt>
                <c:pt idx="196">
                  <c:v>2577</c:v>
                </c:pt>
                <c:pt idx="197">
                  <c:v>2573</c:v>
                </c:pt>
                <c:pt idx="198">
                  <c:v>2569</c:v>
                </c:pt>
                <c:pt idx="199">
                  <c:v>2565</c:v>
                </c:pt>
                <c:pt idx="200">
                  <c:v>2561</c:v>
                </c:pt>
                <c:pt idx="201">
                  <c:v>2557</c:v>
                </c:pt>
                <c:pt idx="202">
                  <c:v>2557</c:v>
                </c:pt>
              </c:numCache>
            </c:numRef>
          </c:xVal>
          <c:yVal>
            <c:numRef>
              <c:f>real!$BJ$3:$BJ$205</c:f>
              <c:numCache>
                <c:formatCode>General</c:formatCode>
                <c:ptCount val="203"/>
                <c:pt idx="0">
                  <c:v>0.32877332263791614</c:v>
                </c:pt>
                <c:pt idx="1">
                  <c:v>0.32862602884075814</c:v>
                </c:pt>
                <c:pt idx="2">
                  <c:v>0.32849823952504081</c:v>
                </c:pt>
                <c:pt idx="3">
                  <c:v>0.3283899774606226</c:v>
                </c:pt>
                <c:pt idx="4">
                  <c:v>0.3283012619656801</c:v>
                </c:pt>
                <c:pt idx="5">
                  <c:v>0.32823210888951865</c:v>
                </c:pt>
                <c:pt idx="6">
                  <c:v>0.32818253059844055</c:v>
                </c:pt>
                <c:pt idx="7">
                  <c:v>0.32815253596470156</c:v>
                </c:pt>
                <c:pt idx="8">
                  <c:v>0.32814213035857792</c:v>
                </c:pt>
                <c:pt idx="9">
                  <c:v>0.32815131564356087</c:v>
                </c:pt>
                <c:pt idx="10">
                  <c:v>0.32818009017468852</c:v>
                </c:pt>
                <c:pt idx="11">
                  <c:v>0.32822844880001845</c:v>
                </c:pt>
                <c:pt idx="12">
                  <c:v>0.32829638286523771</c:v>
                </c:pt>
                <c:pt idx="13">
                  <c:v>0.3283838802214018</c:v>
                </c:pt>
                <c:pt idx="14">
                  <c:v>0.32849092523578488</c:v>
                </c:pt>
                <c:pt idx="15">
                  <c:v>0.32861749880581959</c:v>
                </c:pt>
                <c:pt idx="16">
                  <c:v>0.32876357837609771</c:v>
                </c:pt>
                <c:pt idx="17">
                  <c:v>0.32892913795839529</c:v>
                </c:pt>
                <c:pt idx="18">
                  <c:v>0.32911414815468254</c:v>
                </c:pt>
                <c:pt idx="19">
                  <c:v>0.32931857618306992</c:v>
                </c:pt>
                <c:pt idx="20">
                  <c:v>0.32954238590663781</c:v>
                </c:pt>
                <c:pt idx="21">
                  <c:v>0.32978553786509057</c:v>
                </c:pt>
                <c:pt idx="22">
                  <c:v>0.33004798930917245</c:v>
                </c:pt>
                <c:pt idx="23">
                  <c:v>0.33032969423777359</c:v>
                </c:pt>
                <c:pt idx="24">
                  <c:v>0.33063060343765394</c:v>
                </c:pt>
                <c:pt idx="25">
                  <c:v>0.3309506645257056</c:v>
                </c:pt>
                <c:pt idx="26">
                  <c:v>0.33128982199367063</c:v>
                </c:pt>
                <c:pt idx="27">
                  <c:v>0.3316480172552258</c:v>
                </c:pt>
                <c:pt idx="28">
                  <c:v>0.33202518869534581</c:v>
                </c:pt>
                <c:pt idx="29">
                  <c:v>0.33242127172184732</c:v>
                </c:pt>
                <c:pt idx="30">
                  <c:v>0.3328361988190186</c:v>
                </c:pt>
                <c:pt idx="31">
                  <c:v>0.33326989960323322</c:v>
                </c:pt>
                <c:pt idx="32">
                  <c:v>0.3337223008804443</c:v>
                </c:pt>
                <c:pt idx="33">
                  <c:v>0.33419332670545543</c:v>
                </c:pt>
                <c:pt idx="34">
                  <c:v>0.33468289844285976</c:v>
                </c:pt>
                <c:pt idx="35">
                  <c:v>0.3351909348295396</c:v>
                </c:pt>
                <c:pt idx="36">
                  <c:v>0.33571735203861686</c:v>
                </c:pt>
                <c:pt idx="37">
                  <c:v>0.3362620637447426</c:v>
                </c:pt>
                <c:pt idx="38">
                  <c:v>0.33682498119061605</c:v>
                </c:pt>
                <c:pt idx="39">
                  <c:v>0.33740601325462061</c:v>
                </c:pt>
                <c:pt idx="40">
                  <c:v>0.33800506651946571</c:v>
                </c:pt>
                <c:pt idx="41">
                  <c:v>0.33862204534172374</c:v>
                </c:pt>
                <c:pt idx="42">
                  <c:v>0.33925685192215232</c:v>
                </c:pt>
                <c:pt idx="43">
                  <c:v>0.33990938637669127</c:v>
                </c:pt>
                <c:pt idx="44">
                  <c:v>0.34057954680802721</c:v>
                </c:pt>
                <c:pt idx="45">
                  <c:v>0.34126722937761911</c:v>
                </c:pt>
                <c:pt idx="46">
                  <c:v>0.34197232837807873</c:v>
                </c:pt>
                <c:pt idx="47">
                  <c:v>0.34269473630580516</c:v>
                </c:pt>
                <c:pt idx="48">
                  <c:v>0.34343434393377004</c:v>
                </c:pt>
                <c:pt idx="49">
                  <c:v>0.34419104038435627</c:v>
                </c:pt>
                <c:pt idx="50">
                  <c:v>0.34496471320215466</c:v>
                </c:pt>
                <c:pt idx="51">
                  <c:v>0.3457552484266247</c:v>
                </c:pt>
                <c:pt idx="52">
                  <c:v>0.34656253066452797</c:v>
                </c:pt>
                <c:pt idx="53">
                  <c:v>0.34738644316204914</c:v>
                </c:pt>
                <c:pt idx="54">
                  <c:v>0.3482268678765183</c:v>
                </c:pt>
                <c:pt idx="55">
                  <c:v>0.34908368554765418</c:v>
                </c:pt>
                <c:pt idx="56">
                  <c:v>0.34995677576825068</c:v>
                </c:pt>
                <c:pt idx="57">
                  <c:v>0.35084601705423235</c:v>
                </c:pt>
                <c:pt idx="58">
                  <c:v>0.35175128691400759</c:v>
                </c:pt>
                <c:pt idx="59">
                  <c:v>0.35267246191705276</c:v>
                </c:pt>
                <c:pt idx="60">
                  <c:v>0.35360941776166327</c:v>
                </c:pt>
                <c:pt idx="61">
                  <c:v>0.35456202934181025</c:v>
                </c:pt>
                <c:pt idx="62">
                  <c:v>0.355530170813049</c:v>
                </c:pt>
                <c:pt idx="63">
                  <c:v>0.35651371565742268</c:v>
                </c:pt>
                <c:pt idx="64">
                  <c:v>0.35751253674731504</c:v>
                </c:pt>
                <c:pt idx="65">
                  <c:v>0.35852650640820377</c:v>
                </c:pt>
                <c:pt idx="66">
                  <c:v>0.35955549648027363</c:v>
                </c:pt>
                <c:pt idx="67">
                  <c:v>0.36059937837885025</c:v>
                </c:pt>
                <c:pt idx="68">
                  <c:v>0.36165802315361828</c:v>
                </c:pt>
                <c:pt idx="69">
                  <c:v>0.36273130154659361</c:v>
                </c:pt>
                <c:pt idx="70">
                  <c:v>0.36381908404881869</c:v>
                </c:pt>
                <c:pt idx="71">
                  <c:v>0.36492124095575712</c:v>
                </c:pt>
                <c:pt idx="72">
                  <c:v>0.36603764242136483</c:v>
                </c:pt>
                <c:pt idx="73">
                  <c:v>0.36716815851081763</c:v>
                </c:pt>
                <c:pt idx="74">
                  <c:v>0.36831265925188028</c:v>
                </c:pt>
                <c:pt idx="75">
                  <c:v>0.36947101468490234</c:v>
                </c:pt>
                <c:pt idx="76">
                  <c:v>0.37064309491143055</c:v>
                </c:pt>
                <c:pt idx="77">
                  <c:v>0.37182877014143073</c:v>
                </c:pt>
                <c:pt idx="78">
                  <c:v>0.37302791073911212</c:v>
                </c:pt>
                <c:pt idx="79">
                  <c:v>0.37424038726735243</c:v>
                </c:pt>
                <c:pt idx="80">
                  <c:v>0.37546607053072256</c:v>
                </c:pt>
                <c:pt idx="81">
                  <c:v>0.37670483161711371</c:v>
                </c:pt>
                <c:pt idx="82">
                  <c:v>0.37795654193796852</c:v>
                </c:pt>
                <c:pt idx="83">
                  <c:v>0.37922107326712406</c:v>
                </c:pt>
                <c:pt idx="84">
                  <c:v>0.38049829777827437</c:v>
                </c:pt>
                <c:pt idx="85">
                  <c:v>0.38178808808106113</c:v>
                </c:pt>
                <c:pt idx="86">
                  <c:v>0.38309031725580411</c:v>
                </c:pt>
                <c:pt idx="87">
                  <c:v>0.38440485888688503</c:v>
                </c:pt>
                <c:pt idx="88">
                  <c:v>0.38573158709479854</c:v>
                </c:pt>
                <c:pt idx="89">
                  <c:v>0.38707037656688625</c:v>
                </c:pt>
                <c:pt idx="90">
                  <c:v>0.38842110258677104</c:v>
                </c:pt>
                <c:pt idx="91">
                  <c:v>0.3897836410625099</c:v>
                </c:pt>
                <c:pt idx="92">
                  <c:v>0.39115786855348439</c:v>
                </c:pt>
                <c:pt idx="93">
                  <c:v>0.39254366229604987</c:v>
                </c:pt>
                <c:pt idx="94">
                  <c:v>0.39394090022796346</c:v>
                </c:pt>
                <c:pt idx="95">
                  <c:v>0.39534946101161456</c:v>
                </c:pt>
                <c:pt idx="96">
                  <c:v>0.39676922405607867</c:v>
                </c:pt>
                <c:pt idx="97">
                  <c:v>0.3982000695380204</c:v>
                </c:pt>
                <c:pt idx="98">
                  <c:v>0.39964187842146692</c:v>
                </c:pt>
                <c:pt idx="99">
                  <c:v>0.40109453247647953</c:v>
                </c:pt>
                <c:pt idx="100">
                  <c:v>0.4025579142967452</c:v>
                </c:pt>
                <c:pt idx="101">
                  <c:v>-0.4025579142967452</c:v>
                </c:pt>
                <c:pt idx="102">
                  <c:v>-0.40109453247647953</c:v>
                </c:pt>
                <c:pt idx="103">
                  <c:v>-0.39964187842146692</c:v>
                </c:pt>
                <c:pt idx="104">
                  <c:v>-0.3982000695380204</c:v>
                </c:pt>
                <c:pt idx="105">
                  <c:v>-0.39676922405607867</c:v>
                </c:pt>
                <c:pt idx="106">
                  <c:v>-0.39534946101161456</c:v>
                </c:pt>
                <c:pt idx="107">
                  <c:v>-0.39394090022796346</c:v>
                </c:pt>
                <c:pt idx="108">
                  <c:v>-0.39254366229604987</c:v>
                </c:pt>
                <c:pt idx="109">
                  <c:v>-0.39115786855348439</c:v>
                </c:pt>
                <c:pt idx="110">
                  <c:v>-0.3897836410625099</c:v>
                </c:pt>
                <c:pt idx="111">
                  <c:v>-0.38842110258677104</c:v>
                </c:pt>
                <c:pt idx="112">
                  <c:v>-0.38707037656688625</c:v>
                </c:pt>
                <c:pt idx="113">
                  <c:v>-0.38573158709479854</c:v>
                </c:pt>
                <c:pt idx="114">
                  <c:v>-0.38440485888688503</c:v>
                </c:pt>
                <c:pt idx="115">
                  <c:v>-0.38309031725580411</c:v>
                </c:pt>
                <c:pt idx="116">
                  <c:v>-0.38178808808106113</c:v>
                </c:pt>
                <c:pt idx="117">
                  <c:v>-0.38049829777827437</c:v>
                </c:pt>
                <c:pt idx="118">
                  <c:v>-0.37922107326712406</c:v>
                </c:pt>
                <c:pt idx="119">
                  <c:v>-0.37795654193796852</c:v>
                </c:pt>
                <c:pt idx="120">
                  <c:v>-0.37670483161711371</c:v>
                </c:pt>
                <c:pt idx="121">
                  <c:v>-0.37546607053072256</c:v>
                </c:pt>
                <c:pt idx="122">
                  <c:v>-0.37424038726735243</c:v>
                </c:pt>
                <c:pt idx="123">
                  <c:v>-0.37302791073911212</c:v>
                </c:pt>
                <c:pt idx="124">
                  <c:v>-0.37182877014143073</c:v>
                </c:pt>
                <c:pt idx="125">
                  <c:v>-0.37064309491143055</c:v>
                </c:pt>
                <c:pt idx="126">
                  <c:v>-0.36947101468490234</c:v>
                </c:pt>
                <c:pt idx="127">
                  <c:v>-0.36831265925188028</c:v>
                </c:pt>
                <c:pt idx="128">
                  <c:v>-0.36716815851081763</c:v>
                </c:pt>
                <c:pt idx="129">
                  <c:v>-0.36603764242136483</c:v>
                </c:pt>
                <c:pt idx="130">
                  <c:v>-0.36492124095575712</c:v>
                </c:pt>
                <c:pt idx="131">
                  <c:v>-0.36381908404881869</c:v>
                </c:pt>
                <c:pt idx="132">
                  <c:v>-0.36273130154659361</c:v>
                </c:pt>
                <c:pt idx="133">
                  <c:v>-0.36165802315361828</c:v>
                </c:pt>
                <c:pt idx="134">
                  <c:v>-0.36059937837885025</c:v>
                </c:pt>
                <c:pt idx="135">
                  <c:v>-0.35955549648027363</c:v>
                </c:pt>
                <c:pt idx="136">
                  <c:v>-0.35852650640820377</c:v>
                </c:pt>
                <c:pt idx="137">
                  <c:v>-0.35751253674731504</c:v>
                </c:pt>
                <c:pt idx="138">
                  <c:v>-0.35651371565742268</c:v>
                </c:pt>
                <c:pt idx="139">
                  <c:v>-0.355530170813049</c:v>
                </c:pt>
                <c:pt idx="140">
                  <c:v>-0.35456202934181025</c:v>
                </c:pt>
                <c:pt idx="141">
                  <c:v>-0.35360941776166327</c:v>
                </c:pt>
                <c:pt idx="142">
                  <c:v>-0.35267246191705276</c:v>
                </c:pt>
                <c:pt idx="143">
                  <c:v>-0.35175128691400759</c:v>
                </c:pt>
                <c:pt idx="144">
                  <c:v>-0.35084601705423235</c:v>
                </c:pt>
                <c:pt idx="145">
                  <c:v>-0.34995677576825068</c:v>
                </c:pt>
                <c:pt idx="146">
                  <c:v>-0.34908368554765418</c:v>
                </c:pt>
                <c:pt idx="147">
                  <c:v>-0.3482268678765183</c:v>
                </c:pt>
                <c:pt idx="148">
                  <c:v>-0.34738644316204914</c:v>
                </c:pt>
                <c:pt idx="149">
                  <c:v>-0.34656253066452797</c:v>
                </c:pt>
                <c:pt idx="150">
                  <c:v>-0.3457552484266247</c:v>
                </c:pt>
                <c:pt idx="151">
                  <c:v>-0.34496471320215466</c:v>
                </c:pt>
                <c:pt idx="152">
                  <c:v>-0.34419104038435627</c:v>
                </c:pt>
                <c:pt idx="153">
                  <c:v>-0.34343434393377004</c:v>
                </c:pt>
                <c:pt idx="154">
                  <c:v>-0.34269473630580516</c:v>
                </c:pt>
                <c:pt idx="155">
                  <c:v>-0.34197232837807873</c:v>
                </c:pt>
                <c:pt idx="156">
                  <c:v>-0.34126722937761911</c:v>
                </c:pt>
                <c:pt idx="157">
                  <c:v>-0.34057954680802721</c:v>
                </c:pt>
                <c:pt idx="158">
                  <c:v>-0.33990938637669127</c:v>
                </c:pt>
                <c:pt idx="159">
                  <c:v>-0.33925685192215232</c:v>
                </c:pt>
                <c:pt idx="160">
                  <c:v>-0.33862204534172374</c:v>
                </c:pt>
                <c:pt idx="161">
                  <c:v>-0.33800506651946571</c:v>
                </c:pt>
                <c:pt idx="162">
                  <c:v>-0.33740601325462061</c:v>
                </c:pt>
                <c:pt idx="163">
                  <c:v>-0.33682498119061605</c:v>
                </c:pt>
                <c:pt idx="164">
                  <c:v>-0.3362620637447426</c:v>
                </c:pt>
                <c:pt idx="165">
                  <c:v>-0.33571735203861686</c:v>
                </c:pt>
                <c:pt idx="166">
                  <c:v>-0.3351909348295396</c:v>
                </c:pt>
                <c:pt idx="167">
                  <c:v>-0.33468289844285976</c:v>
                </c:pt>
                <c:pt idx="168">
                  <c:v>-0.33419332670545543</c:v>
                </c:pt>
                <c:pt idx="169">
                  <c:v>-0.3337223008804443</c:v>
                </c:pt>
                <c:pt idx="170">
                  <c:v>-0.33326989960323322</c:v>
                </c:pt>
                <c:pt idx="171">
                  <c:v>-0.3328361988190186</c:v>
                </c:pt>
                <c:pt idx="172">
                  <c:v>-0.33242127172184732</c:v>
                </c:pt>
                <c:pt idx="173">
                  <c:v>-0.33202518869534581</c:v>
                </c:pt>
                <c:pt idx="174">
                  <c:v>-0.3316480172552258</c:v>
                </c:pt>
                <c:pt idx="175">
                  <c:v>-0.33128982199367063</c:v>
                </c:pt>
                <c:pt idx="176">
                  <c:v>-0.3309506645257056</c:v>
                </c:pt>
                <c:pt idx="177">
                  <c:v>-0.33063060343765394</c:v>
                </c:pt>
                <c:pt idx="178">
                  <c:v>-0.33032969423777359</c:v>
                </c:pt>
                <c:pt idx="179">
                  <c:v>-0.33004798930917245</c:v>
                </c:pt>
                <c:pt idx="180">
                  <c:v>-0.32978553786509057</c:v>
                </c:pt>
                <c:pt idx="181">
                  <c:v>-0.32954238590663781</c:v>
                </c:pt>
                <c:pt idx="182">
                  <c:v>-0.32931857618306992</c:v>
                </c:pt>
                <c:pt idx="183">
                  <c:v>-0.32911414815468254</c:v>
                </c:pt>
                <c:pt idx="184">
                  <c:v>-0.32892913795839529</c:v>
                </c:pt>
                <c:pt idx="185">
                  <c:v>-0.32876357837609771</c:v>
                </c:pt>
                <c:pt idx="186">
                  <c:v>-0.32861749880581959</c:v>
                </c:pt>
                <c:pt idx="187">
                  <c:v>-0.32849092523578488</c:v>
                </c:pt>
                <c:pt idx="188">
                  <c:v>-0.3283838802214018</c:v>
                </c:pt>
                <c:pt idx="189">
                  <c:v>-0.32829638286523771</c:v>
                </c:pt>
                <c:pt idx="190">
                  <c:v>-0.32822844880001845</c:v>
                </c:pt>
                <c:pt idx="191">
                  <c:v>-0.32818009017468852</c:v>
                </c:pt>
                <c:pt idx="192">
                  <c:v>-0.32815131564356087</c:v>
                </c:pt>
                <c:pt idx="193">
                  <c:v>-0.32814213035857792</c:v>
                </c:pt>
                <c:pt idx="194">
                  <c:v>-0.32815253596470156</c:v>
                </c:pt>
                <c:pt idx="195">
                  <c:v>-0.32818253059844055</c:v>
                </c:pt>
                <c:pt idx="196">
                  <c:v>-0.32823210888951865</c:v>
                </c:pt>
                <c:pt idx="197">
                  <c:v>-0.3283012619656801</c:v>
                </c:pt>
                <c:pt idx="198">
                  <c:v>-0.3283899774606226</c:v>
                </c:pt>
                <c:pt idx="199">
                  <c:v>-0.32849823952504081</c:v>
                </c:pt>
                <c:pt idx="200">
                  <c:v>-0.32862602884075814</c:v>
                </c:pt>
                <c:pt idx="201">
                  <c:v>-0.32877332263791614</c:v>
                </c:pt>
                <c:pt idx="202">
                  <c:v>0.32877332263791614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E2A-4E7B-A084-7EFBC59C668C}"/>
            </c:ext>
          </c:extLst>
        </c:ser>
        <c:ser>
          <c:idx val="8"/>
          <c:order val="8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real!$BO$3:$BO$205</c:f>
              <c:numCache>
                <c:formatCode>General</c:formatCode>
                <c:ptCount val="203"/>
                <c:pt idx="0">
                  <c:v>2958</c:v>
                </c:pt>
                <c:pt idx="1">
                  <c:v>2965</c:v>
                </c:pt>
                <c:pt idx="2">
                  <c:v>2972</c:v>
                </c:pt>
                <c:pt idx="3">
                  <c:v>2979</c:v>
                </c:pt>
                <c:pt idx="4">
                  <c:v>2986</c:v>
                </c:pt>
                <c:pt idx="5">
                  <c:v>2993</c:v>
                </c:pt>
                <c:pt idx="6">
                  <c:v>3000</c:v>
                </c:pt>
                <c:pt idx="7">
                  <c:v>3007</c:v>
                </c:pt>
                <c:pt idx="8">
                  <c:v>3014</c:v>
                </c:pt>
                <c:pt idx="9">
                  <c:v>3021</c:v>
                </c:pt>
                <c:pt idx="10">
                  <c:v>3028</c:v>
                </c:pt>
                <c:pt idx="11">
                  <c:v>3035</c:v>
                </c:pt>
                <c:pt idx="12">
                  <c:v>3042</c:v>
                </c:pt>
                <c:pt idx="13">
                  <c:v>3049</c:v>
                </c:pt>
                <c:pt idx="14">
                  <c:v>3056</c:v>
                </c:pt>
                <c:pt idx="15">
                  <c:v>3063</c:v>
                </c:pt>
                <c:pt idx="16">
                  <c:v>3070</c:v>
                </c:pt>
                <c:pt idx="17">
                  <c:v>3077</c:v>
                </c:pt>
                <c:pt idx="18">
                  <c:v>3084</c:v>
                </c:pt>
                <c:pt idx="19">
                  <c:v>3091</c:v>
                </c:pt>
                <c:pt idx="20">
                  <c:v>3098</c:v>
                </c:pt>
                <c:pt idx="21">
                  <c:v>3105</c:v>
                </c:pt>
                <c:pt idx="22">
                  <c:v>3112</c:v>
                </c:pt>
                <c:pt idx="23">
                  <c:v>3119</c:v>
                </c:pt>
                <c:pt idx="24">
                  <c:v>3126</c:v>
                </c:pt>
                <c:pt idx="25">
                  <c:v>3133</c:v>
                </c:pt>
                <c:pt idx="26">
                  <c:v>3140</c:v>
                </c:pt>
                <c:pt idx="27">
                  <c:v>3147</c:v>
                </c:pt>
                <c:pt idx="28">
                  <c:v>3154</c:v>
                </c:pt>
                <c:pt idx="29">
                  <c:v>3161</c:v>
                </c:pt>
                <c:pt idx="30">
                  <c:v>3168</c:v>
                </c:pt>
                <c:pt idx="31">
                  <c:v>3175</c:v>
                </c:pt>
                <c:pt idx="32">
                  <c:v>3182</c:v>
                </c:pt>
                <c:pt idx="33">
                  <c:v>3189</c:v>
                </c:pt>
                <c:pt idx="34">
                  <c:v>3196</c:v>
                </c:pt>
                <c:pt idx="35">
                  <c:v>3203</c:v>
                </c:pt>
                <c:pt idx="36">
                  <c:v>3210</c:v>
                </c:pt>
                <c:pt idx="37">
                  <c:v>3217</c:v>
                </c:pt>
                <c:pt idx="38">
                  <c:v>3224</c:v>
                </c:pt>
                <c:pt idx="39">
                  <c:v>3231</c:v>
                </c:pt>
                <c:pt idx="40">
                  <c:v>3238</c:v>
                </c:pt>
                <c:pt idx="41">
                  <c:v>3245</c:v>
                </c:pt>
                <c:pt idx="42">
                  <c:v>3252</c:v>
                </c:pt>
                <c:pt idx="43">
                  <c:v>3259</c:v>
                </c:pt>
                <c:pt idx="44">
                  <c:v>3266</c:v>
                </c:pt>
                <c:pt idx="45">
                  <c:v>3273</c:v>
                </c:pt>
                <c:pt idx="46">
                  <c:v>3280</c:v>
                </c:pt>
                <c:pt idx="47">
                  <c:v>3287</c:v>
                </c:pt>
                <c:pt idx="48">
                  <c:v>3294</c:v>
                </c:pt>
                <c:pt idx="49">
                  <c:v>3301</c:v>
                </c:pt>
                <c:pt idx="50">
                  <c:v>3308</c:v>
                </c:pt>
                <c:pt idx="51">
                  <c:v>3315</c:v>
                </c:pt>
                <c:pt idx="52">
                  <c:v>3322</c:v>
                </c:pt>
                <c:pt idx="53">
                  <c:v>3329</c:v>
                </c:pt>
                <c:pt idx="54">
                  <c:v>3336</c:v>
                </c:pt>
                <c:pt idx="55">
                  <c:v>3343</c:v>
                </c:pt>
                <c:pt idx="56">
                  <c:v>3350</c:v>
                </c:pt>
                <c:pt idx="57">
                  <c:v>3357</c:v>
                </c:pt>
                <c:pt idx="58">
                  <c:v>3364</c:v>
                </c:pt>
                <c:pt idx="59">
                  <c:v>3371</c:v>
                </c:pt>
                <c:pt idx="60">
                  <c:v>3378</c:v>
                </c:pt>
                <c:pt idx="61">
                  <c:v>3385</c:v>
                </c:pt>
                <c:pt idx="62">
                  <c:v>3392</c:v>
                </c:pt>
                <c:pt idx="63">
                  <c:v>3399</c:v>
                </c:pt>
                <c:pt idx="64">
                  <c:v>3406</c:v>
                </c:pt>
                <c:pt idx="65">
                  <c:v>3413</c:v>
                </c:pt>
                <c:pt idx="66">
                  <c:v>3420</c:v>
                </c:pt>
                <c:pt idx="67">
                  <c:v>3427</c:v>
                </c:pt>
                <c:pt idx="68">
                  <c:v>3434</c:v>
                </c:pt>
                <c:pt idx="69">
                  <c:v>3441</c:v>
                </c:pt>
                <c:pt idx="70">
                  <c:v>3448</c:v>
                </c:pt>
                <c:pt idx="71">
                  <c:v>3455</c:v>
                </c:pt>
                <c:pt idx="72">
                  <c:v>3462</c:v>
                </c:pt>
                <c:pt idx="73">
                  <c:v>3469</c:v>
                </c:pt>
                <c:pt idx="74">
                  <c:v>3476</c:v>
                </c:pt>
                <c:pt idx="75">
                  <c:v>3483</c:v>
                </c:pt>
                <c:pt idx="76">
                  <c:v>3490</c:v>
                </c:pt>
                <c:pt idx="77">
                  <c:v>3497</c:v>
                </c:pt>
                <c:pt idx="78">
                  <c:v>3504</c:v>
                </c:pt>
                <c:pt idx="79">
                  <c:v>3511</c:v>
                </c:pt>
                <c:pt idx="80">
                  <c:v>3518</c:v>
                </c:pt>
                <c:pt idx="81">
                  <c:v>3525</c:v>
                </c:pt>
                <c:pt idx="82">
                  <c:v>3532</c:v>
                </c:pt>
                <c:pt idx="83">
                  <c:v>3539</c:v>
                </c:pt>
                <c:pt idx="84">
                  <c:v>3546</c:v>
                </c:pt>
                <c:pt idx="85">
                  <c:v>3553</c:v>
                </c:pt>
                <c:pt idx="86">
                  <c:v>3560</c:v>
                </c:pt>
                <c:pt idx="87">
                  <c:v>3567</c:v>
                </c:pt>
                <c:pt idx="88">
                  <c:v>3574</c:v>
                </c:pt>
                <c:pt idx="89">
                  <c:v>3581</c:v>
                </c:pt>
                <c:pt idx="90">
                  <c:v>3588</c:v>
                </c:pt>
                <c:pt idx="91">
                  <c:v>3595</c:v>
                </c:pt>
                <c:pt idx="92">
                  <c:v>3602</c:v>
                </c:pt>
                <c:pt idx="93">
                  <c:v>3609</c:v>
                </c:pt>
                <c:pt idx="94">
                  <c:v>3616</c:v>
                </c:pt>
                <c:pt idx="95">
                  <c:v>3623</c:v>
                </c:pt>
                <c:pt idx="96">
                  <c:v>3630</c:v>
                </c:pt>
                <c:pt idx="97">
                  <c:v>3637</c:v>
                </c:pt>
                <c:pt idx="98">
                  <c:v>3644</c:v>
                </c:pt>
                <c:pt idx="99">
                  <c:v>3651</c:v>
                </c:pt>
                <c:pt idx="100">
                  <c:v>3658</c:v>
                </c:pt>
                <c:pt idx="101">
                  <c:v>3658</c:v>
                </c:pt>
                <c:pt idx="102">
                  <c:v>3651</c:v>
                </c:pt>
                <c:pt idx="103">
                  <c:v>3644</c:v>
                </c:pt>
                <c:pt idx="104">
                  <c:v>3637</c:v>
                </c:pt>
                <c:pt idx="105">
                  <c:v>3630</c:v>
                </c:pt>
                <c:pt idx="106">
                  <c:v>3623</c:v>
                </c:pt>
                <c:pt idx="107">
                  <c:v>3616</c:v>
                </c:pt>
                <c:pt idx="108">
                  <c:v>3609</c:v>
                </c:pt>
                <c:pt idx="109">
                  <c:v>3602</c:v>
                </c:pt>
                <c:pt idx="110">
                  <c:v>3595</c:v>
                </c:pt>
                <c:pt idx="111">
                  <c:v>3588</c:v>
                </c:pt>
                <c:pt idx="112">
                  <c:v>3581</c:v>
                </c:pt>
                <c:pt idx="113">
                  <c:v>3574</c:v>
                </c:pt>
                <c:pt idx="114">
                  <c:v>3567</c:v>
                </c:pt>
                <c:pt idx="115">
                  <c:v>3560</c:v>
                </c:pt>
                <c:pt idx="116">
                  <c:v>3553</c:v>
                </c:pt>
                <c:pt idx="117">
                  <c:v>3546</c:v>
                </c:pt>
                <c:pt idx="118">
                  <c:v>3539</c:v>
                </c:pt>
                <c:pt idx="119">
                  <c:v>3532</c:v>
                </c:pt>
                <c:pt idx="120">
                  <c:v>3525</c:v>
                </c:pt>
                <c:pt idx="121">
                  <c:v>3518</c:v>
                </c:pt>
                <c:pt idx="122">
                  <c:v>3511</c:v>
                </c:pt>
                <c:pt idx="123">
                  <c:v>3504</c:v>
                </c:pt>
                <c:pt idx="124">
                  <c:v>3497</c:v>
                </c:pt>
                <c:pt idx="125">
                  <c:v>3490</c:v>
                </c:pt>
                <c:pt idx="126">
                  <c:v>3483</c:v>
                </c:pt>
                <c:pt idx="127">
                  <c:v>3476</c:v>
                </c:pt>
                <c:pt idx="128">
                  <c:v>3469</c:v>
                </c:pt>
                <c:pt idx="129">
                  <c:v>3462</c:v>
                </c:pt>
                <c:pt idx="130">
                  <c:v>3455</c:v>
                </c:pt>
                <c:pt idx="131">
                  <c:v>3448</c:v>
                </c:pt>
                <c:pt idx="132">
                  <c:v>3441</c:v>
                </c:pt>
                <c:pt idx="133">
                  <c:v>3434</c:v>
                </c:pt>
                <c:pt idx="134">
                  <c:v>3427</c:v>
                </c:pt>
                <c:pt idx="135">
                  <c:v>3420</c:v>
                </c:pt>
                <c:pt idx="136">
                  <c:v>3413</c:v>
                </c:pt>
                <c:pt idx="137">
                  <c:v>3406</c:v>
                </c:pt>
                <c:pt idx="138">
                  <c:v>3399</c:v>
                </c:pt>
                <c:pt idx="139">
                  <c:v>3392</c:v>
                </c:pt>
                <c:pt idx="140">
                  <c:v>3385</c:v>
                </c:pt>
                <c:pt idx="141">
                  <c:v>3378</c:v>
                </c:pt>
                <c:pt idx="142">
                  <c:v>3371</c:v>
                </c:pt>
                <c:pt idx="143">
                  <c:v>3364</c:v>
                </c:pt>
                <c:pt idx="144">
                  <c:v>3357</c:v>
                </c:pt>
                <c:pt idx="145">
                  <c:v>3350</c:v>
                </c:pt>
                <c:pt idx="146">
                  <c:v>3343</c:v>
                </c:pt>
                <c:pt idx="147">
                  <c:v>3336</c:v>
                </c:pt>
                <c:pt idx="148">
                  <c:v>3329</c:v>
                </c:pt>
                <c:pt idx="149">
                  <c:v>3322</c:v>
                </c:pt>
                <c:pt idx="150">
                  <c:v>3315</c:v>
                </c:pt>
                <c:pt idx="151">
                  <c:v>3308</c:v>
                </c:pt>
                <c:pt idx="152">
                  <c:v>3301</c:v>
                </c:pt>
                <c:pt idx="153">
                  <c:v>3294</c:v>
                </c:pt>
                <c:pt idx="154">
                  <c:v>3287</c:v>
                </c:pt>
                <c:pt idx="155">
                  <c:v>3280</c:v>
                </c:pt>
                <c:pt idx="156">
                  <c:v>3273</c:v>
                </c:pt>
                <c:pt idx="157">
                  <c:v>3266</c:v>
                </c:pt>
                <c:pt idx="158">
                  <c:v>3259</c:v>
                </c:pt>
                <c:pt idx="159">
                  <c:v>3252</c:v>
                </c:pt>
                <c:pt idx="160">
                  <c:v>3245</c:v>
                </c:pt>
                <c:pt idx="161">
                  <c:v>3238</c:v>
                </c:pt>
                <c:pt idx="162">
                  <c:v>3231</c:v>
                </c:pt>
                <c:pt idx="163">
                  <c:v>3224</c:v>
                </c:pt>
                <c:pt idx="164">
                  <c:v>3217</c:v>
                </c:pt>
                <c:pt idx="165">
                  <c:v>3210</c:v>
                </c:pt>
                <c:pt idx="166">
                  <c:v>3203</c:v>
                </c:pt>
                <c:pt idx="167">
                  <c:v>3196</c:v>
                </c:pt>
                <c:pt idx="168">
                  <c:v>3189</c:v>
                </c:pt>
                <c:pt idx="169">
                  <c:v>3182</c:v>
                </c:pt>
                <c:pt idx="170">
                  <c:v>3175</c:v>
                </c:pt>
                <c:pt idx="171">
                  <c:v>3168</c:v>
                </c:pt>
                <c:pt idx="172">
                  <c:v>3161</c:v>
                </c:pt>
                <c:pt idx="173">
                  <c:v>3154</c:v>
                </c:pt>
                <c:pt idx="174">
                  <c:v>3147</c:v>
                </c:pt>
                <c:pt idx="175">
                  <c:v>3140</c:v>
                </c:pt>
                <c:pt idx="176">
                  <c:v>3133</c:v>
                </c:pt>
                <c:pt idx="177">
                  <c:v>3126</c:v>
                </c:pt>
                <c:pt idx="178">
                  <c:v>3119</c:v>
                </c:pt>
                <c:pt idx="179">
                  <c:v>3112</c:v>
                </c:pt>
                <c:pt idx="180">
                  <c:v>3105</c:v>
                </c:pt>
                <c:pt idx="181">
                  <c:v>3098</c:v>
                </c:pt>
                <c:pt idx="182">
                  <c:v>3091</c:v>
                </c:pt>
                <c:pt idx="183">
                  <c:v>3084</c:v>
                </c:pt>
                <c:pt idx="184">
                  <c:v>3077</c:v>
                </c:pt>
                <c:pt idx="185">
                  <c:v>3070</c:v>
                </c:pt>
                <c:pt idx="186">
                  <c:v>3063</c:v>
                </c:pt>
                <c:pt idx="187">
                  <c:v>3056</c:v>
                </c:pt>
                <c:pt idx="188">
                  <c:v>3049</c:v>
                </c:pt>
                <c:pt idx="189">
                  <c:v>3042</c:v>
                </c:pt>
                <c:pt idx="190">
                  <c:v>3035</c:v>
                </c:pt>
                <c:pt idx="191">
                  <c:v>3028</c:v>
                </c:pt>
                <c:pt idx="192">
                  <c:v>3021</c:v>
                </c:pt>
                <c:pt idx="193">
                  <c:v>3014</c:v>
                </c:pt>
                <c:pt idx="194">
                  <c:v>3007</c:v>
                </c:pt>
                <c:pt idx="195">
                  <c:v>3000</c:v>
                </c:pt>
                <c:pt idx="196">
                  <c:v>2993</c:v>
                </c:pt>
                <c:pt idx="197">
                  <c:v>2986</c:v>
                </c:pt>
                <c:pt idx="198">
                  <c:v>2979</c:v>
                </c:pt>
                <c:pt idx="199">
                  <c:v>2972</c:v>
                </c:pt>
                <c:pt idx="200">
                  <c:v>2965</c:v>
                </c:pt>
                <c:pt idx="201">
                  <c:v>2958</c:v>
                </c:pt>
                <c:pt idx="202">
                  <c:v>2958</c:v>
                </c:pt>
              </c:numCache>
            </c:numRef>
          </c:xVal>
          <c:yVal>
            <c:numRef>
              <c:f>real!$BP$3:$BP$205</c:f>
              <c:numCache>
                <c:formatCode>General</c:formatCode>
                <c:ptCount val="203"/>
                <c:pt idx="0">
                  <c:v>0.40255791429674498</c:v>
                </c:pt>
                <c:pt idx="1">
                  <c:v>0.39809981823973178</c:v>
                </c:pt>
                <c:pt idx="2">
                  <c:v>0.3936753262390183</c:v>
                </c:pt>
                <c:pt idx="3">
                  <c:v>0.38928558409426806</c:v>
                </c:pt>
                <c:pt idx="4">
                  <c:v>0.38493178066400474</c:v>
                </c:pt>
                <c:pt idx="5">
                  <c:v>0.38061514924400403</c:v>
                </c:pt>
                <c:pt idx="6">
                  <c:v>0.37633696893905794</c:v>
                </c:pt>
                <c:pt idx="7">
                  <c:v>0.37209856601949898</c:v>
                </c:pt>
                <c:pt idx="8">
                  <c:v>0.36790131525264425</c:v>
                </c:pt>
                <c:pt idx="9">
                  <c:v>0.36374664119797928</c:v>
                </c:pt>
                <c:pt idx="10">
                  <c:v>0.35963601945345453</c:v>
                </c:pt>
                <c:pt idx="11">
                  <c:v>0.35557097783869762</c:v>
                </c:pt>
                <c:pt idx="12">
                  <c:v>0.35155309749927899</c:v>
                </c:pt>
                <c:pt idx="13">
                  <c:v>0.34758401391438537</c:v>
                </c:pt>
                <c:pt idx="14">
                  <c:v>0.34366541778837989</c:v>
                </c:pt>
                <c:pt idx="15">
                  <c:v>0.33979905580477376</c:v>
                </c:pt>
                <c:pt idx="16">
                  <c:v>0.33598673121910305</c:v>
                </c:pt>
                <c:pt idx="17">
                  <c:v>0.33223030426514055</c:v>
                </c:pt>
                <c:pt idx="18">
                  <c:v>0.32853169234679003</c:v>
                </c:pt>
                <c:pt idx="19">
                  <c:v>0.32489286998595696</c:v>
                </c:pt>
                <c:pt idx="20">
                  <c:v>0.32131586849470423</c:v>
                </c:pt>
                <c:pt idx="21">
                  <c:v>0.31780277533814605</c:v>
                </c:pt>
                <c:pt idx="22">
                  <c:v>0.31435573315286974</c:v>
                </c:pt>
                <c:pt idx="23">
                  <c:v>0.31097693838427359</c:v>
                </c:pt>
                <c:pt idx="24">
                  <c:v>0.30766863950517026</c:v>
                </c:pt>
                <c:pt idx="25">
                  <c:v>0.30443313477740314</c:v>
                </c:pt>
                <c:pt idx="26">
                  <c:v>0.30127276951818693</c:v>
                </c:pt>
                <c:pt idx="27">
                  <c:v>0.29818993283350248</c:v>
                </c:pt>
                <c:pt idx="28">
                  <c:v>0.29518705378228705</c:v>
                </c:pt>
                <c:pt idx="29">
                  <c:v>0.29226659693747581</c:v>
                </c:pt>
                <c:pt idx="30">
                  <c:v>0.28943105731328672</c:v>
                </c:pt>
                <c:pt idx="31">
                  <c:v>0.28668295463262061</c:v>
                </c:pt>
                <c:pt idx="32">
                  <c:v>0.28402482691416137</c:v>
                </c:pt>
                <c:pt idx="33">
                  <c:v>0.28145922336579676</c:v>
                </c:pt>
                <c:pt idx="34">
                  <c:v>0.27898869657938408</c:v>
                </c:pt>
                <c:pt idx="35">
                  <c:v>0.27661579403168168</c:v>
                </c:pt>
                <c:pt idx="36">
                  <c:v>0.27434304890742162</c:v>
                </c:pt>
                <c:pt idx="37">
                  <c:v>0.27217297027293158</c:v>
                </c:pt>
                <c:pt idx="38">
                  <c:v>0.27010803264228966</c:v>
                </c:pt>
                <c:pt idx="39">
                  <c:v>0.26815066499248963</c:v>
                </c:pt>
                <c:pt idx="40">
                  <c:v>0.26630323929924055</c:v>
                </c:pt>
                <c:pt idx="41">
                  <c:v>0.26456805868046646</c:v>
                </c:pt>
                <c:pt idx="42">
                  <c:v>0.2629473452498825</c:v>
                </c:pt>
                <c:pt idx="43">
                  <c:v>0.26144322779773643</c:v>
                </c:pt>
                <c:pt idx="44">
                  <c:v>0.26005772942938138</c:v>
                </c:pt>
                <c:pt idx="45">
                  <c:v>0.25879275530423862</c:v>
                </c:pt>
                <c:pt idx="46">
                  <c:v>0.2576500806273534</c:v>
                </c:pt>
                <c:pt idx="47">
                  <c:v>0.25663133905260266</c:v>
                </c:pt>
                <c:pt idx="48">
                  <c:v>0.25573801166019516</c:v>
                </c:pt>
                <c:pt idx="49">
                  <c:v>0.25497141667099932</c:v>
                </c:pt>
                <c:pt idx="50">
                  <c:v>0.25433270005614805</c:v>
                </c:pt>
                <c:pt idx="51">
                  <c:v>0.25382282719214361</c:v>
                </c:pt>
                <c:pt idx="52">
                  <c:v>0.253442575699315</c:v>
                </c:pt>
                <c:pt idx="53">
                  <c:v>0.25319252958513855</c:v>
                </c:pt>
                <c:pt idx="54">
                  <c:v>0.25307307479395652</c:v>
                </c:pt>
                <c:pt idx="55">
                  <c:v>0.25308439624153389</c:v>
                </c:pt>
                <c:pt idx="56">
                  <c:v>0.25322647638733192</c:v>
                </c:pt>
                <c:pt idx="57">
                  <c:v>0.25349909537012993</c:v>
                </c:pt>
                <c:pt idx="58">
                  <c:v>0.2539018327045563</c:v>
                </c:pt>
                <c:pt idx="59">
                  <c:v>0.25443407050809602</c:v>
                </c:pt>
                <c:pt idx="60">
                  <c:v>0.25509499820112713</c:v>
                </c:pt>
                <c:pt idx="61">
                  <c:v>0.25588361859735242</c:v>
                </c:pt>
                <c:pt idx="62">
                  <c:v>0.256798755279393</c:v>
                </c:pt>
                <c:pt idx="63">
                  <c:v>0.25783906113493332</c:v>
                </c:pt>
                <c:pt idx="64">
                  <c:v>0.25900302791313107</c:v>
                </c:pt>
                <c:pt idx="65">
                  <c:v>0.26028899664934835</c:v>
                </c:pt>
                <c:pt idx="66">
                  <c:v>0.26169516879875099</c:v>
                </c:pt>
                <c:pt idx="67">
                  <c:v>0.26321961791594684</c:v>
                </c:pt>
                <c:pt idx="68">
                  <c:v>0.2648603017183877</c:v>
                </c:pt>
                <c:pt idx="69">
                  <c:v>0.26661507437544057</c:v>
                </c:pt>
                <c:pt idx="70">
                  <c:v>0.26848169887241108</c:v>
                </c:pt>
                <c:pt idx="71">
                  <c:v>0.27045785930887334</c:v>
                </c:pt>
                <c:pt idx="72">
                  <c:v>0.27254117300288533</c:v>
                </c:pt>
                <c:pt idx="73">
                  <c:v>0.2747292022864824</c:v>
                </c:pt>
                <c:pt idx="74">
                  <c:v>0.27701946589269372</c:v>
                </c:pt>
                <c:pt idx="75">
                  <c:v>0.27940944984969224</c:v>
                </c:pt>
                <c:pt idx="76">
                  <c:v>0.28189661781310893</c:v>
                </c:pt>
                <c:pt idx="77">
                  <c:v>0.28447842078259711</c:v>
                </c:pt>
                <c:pt idx="78">
                  <c:v>0.28715230616308607</c:v>
                </c:pt>
                <c:pt idx="79">
                  <c:v>0.2899157261445558</c:v>
                </c:pt>
                <c:pt idx="80">
                  <c:v>0.29276614538638079</c:v>
                </c:pt>
                <c:pt idx="81">
                  <c:v>0.29570104800321867</c:v>
                </c:pt>
                <c:pt idx="82">
                  <c:v>0.29871794385897238</c:v>
                </c:pt>
                <c:pt idx="83">
                  <c:v>0.30181437418352125</c:v>
                </c:pt>
                <c:pt idx="84">
                  <c:v>0.3049879165337161</c:v>
                </c:pt>
                <c:pt idx="85">
                  <c:v>0.30823618912563033</c:v>
                </c:pt>
                <c:pt idx="86">
                  <c:v>0.31155685456932852</c:v>
                </c:pt>
                <c:pt idx="87">
                  <c:v>0.31494762304056867</c:v>
                </c:pt>
                <c:pt idx="88">
                  <c:v>0.31840625492600261</c:v>
                </c:pt>
                <c:pt idx="89">
                  <c:v>0.32193056297970368</c:v>
                </c:pt>
                <c:pt idx="90">
                  <c:v>0.32551841402935006</c:v>
                </c:pt>
                <c:pt idx="91">
                  <c:v>0.32916773027024654</c:v>
                </c:pt>
                <c:pt idx="92">
                  <c:v>0.33287649018468729</c:v>
                </c:pt>
                <c:pt idx="93">
                  <c:v>0.33664272912304916</c:v>
                </c:pt>
                <c:pt idx="94">
                  <c:v>0.34046453958155626</c:v>
                </c:pt>
                <c:pt idx="95">
                  <c:v>0.34434007120995302</c:v>
                </c:pt>
                <c:pt idx="96">
                  <c:v>0.34826753058044041</c:v>
                </c:pt>
                <c:pt idx="97">
                  <c:v>0.35224518074722955</c:v>
                </c:pt>
                <c:pt idx="98">
                  <c:v>0.35627134062400651</c:v>
                </c:pt>
                <c:pt idx="99">
                  <c:v>0.36034438420451803</c:v>
                </c:pt>
                <c:pt idx="100">
                  <c:v>0.36446273964942949</c:v>
                </c:pt>
                <c:pt idx="101">
                  <c:v>-0.36446273964942949</c:v>
                </c:pt>
                <c:pt idx="102">
                  <c:v>-0.36034438420451803</c:v>
                </c:pt>
                <c:pt idx="103">
                  <c:v>-0.35627134062400651</c:v>
                </c:pt>
                <c:pt idx="104">
                  <c:v>-0.35224518074722955</c:v>
                </c:pt>
                <c:pt idx="105">
                  <c:v>-0.34826753058044041</c:v>
                </c:pt>
                <c:pt idx="106">
                  <c:v>-0.34434007120995302</c:v>
                </c:pt>
                <c:pt idx="107">
                  <c:v>-0.34046453958155626</c:v>
                </c:pt>
                <c:pt idx="108">
                  <c:v>-0.33664272912304916</c:v>
                </c:pt>
                <c:pt idx="109">
                  <c:v>-0.33287649018468729</c:v>
                </c:pt>
                <c:pt idx="110">
                  <c:v>-0.32916773027024654</c:v>
                </c:pt>
                <c:pt idx="111">
                  <c:v>-0.32551841402935006</c:v>
                </c:pt>
                <c:pt idx="112">
                  <c:v>-0.32193056297970368</c:v>
                </c:pt>
                <c:pt idx="113">
                  <c:v>-0.31840625492600261</c:v>
                </c:pt>
                <c:pt idx="114">
                  <c:v>-0.31494762304056867</c:v>
                </c:pt>
                <c:pt idx="115">
                  <c:v>-0.31155685456932852</c:v>
                </c:pt>
                <c:pt idx="116">
                  <c:v>-0.30823618912563033</c:v>
                </c:pt>
                <c:pt idx="117">
                  <c:v>-0.3049879165337161</c:v>
                </c:pt>
                <c:pt idx="118">
                  <c:v>-0.30181437418352125</c:v>
                </c:pt>
                <c:pt idx="119">
                  <c:v>-0.29871794385897238</c:v>
                </c:pt>
                <c:pt idx="120">
                  <c:v>-0.29570104800321867</c:v>
                </c:pt>
                <c:pt idx="121">
                  <c:v>-0.29276614538638079</c:v>
                </c:pt>
                <c:pt idx="122">
                  <c:v>-0.2899157261445558</c:v>
                </c:pt>
                <c:pt idx="123">
                  <c:v>-0.28715230616308607</c:v>
                </c:pt>
                <c:pt idx="124">
                  <c:v>-0.28447842078259711</c:v>
                </c:pt>
                <c:pt idx="125">
                  <c:v>-0.28189661781310893</c:v>
                </c:pt>
                <c:pt idx="126">
                  <c:v>-0.27940944984969224</c:v>
                </c:pt>
                <c:pt idx="127">
                  <c:v>-0.27701946589269372</c:v>
                </c:pt>
                <c:pt idx="128">
                  <c:v>-0.2747292022864824</c:v>
                </c:pt>
                <c:pt idx="129">
                  <c:v>-0.27254117300288533</c:v>
                </c:pt>
                <c:pt idx="130">
                  <c:v>-0.27045785930887334</c:v>
                </c:pt>
                <c:pt idx="131">
                  <c:v>-0.26848169887241108</c:v>
                </c:pt>
                <c:pt idx="132">
                  <c:v>-0.26661507437544057</c:v>
                </c:pt>
                <c:pt idx="133">
                  <c:v>-0.2648603017183877</c:v>
                </c:pt>
                <c:pt idx="134">
                  <c:v>-0.26321961791594684</c:v>
                </c:pt>
                <c:pt idx="135">
                  <c:v>-0.26169516879875099</c:v>
                </c:pt>
                <c:pt idx="136">
                  <c:v>-0.26028899664934835</c:v>
                </c:pt>
                <c:pt idx="137">
                  <c:v>-0.25900302791313107</c:v>
                </c:pt>
                <c:pt idx="138">
                  <c:v>-0.25783906113493332</c:v>
                </c:pt>
                <c:pt idx="139">
                  <c:v>-0.256798755279393</c:v>
                </c:pt>
                <c:pt idx="140">
                  <c:v>-0.25588361859735242</c:v>
                </c:pt>
                <c:pt idx="141">
                  <c:v>-0.25509499820112713</c:v>
                </c:pt>
                <c:pt idx="142">
                  <c:v>-0.25443407050809602</c:v>
                </c:pt>
                <c:pt idx="143">
                  <c:v>-0.2539018327045563</c:v>
                </c:pt>
                <c:pt idx="144">
                  <c:v>-0.25349909537012993</c:v>
                </c:pt>
                <c:pt idx="145">
                  <c:v>-0.25322647638733192</c:v>
                </c:pt>
                <c:pt idx="146">
                  <c:v>-0.25308439624153389</c:v>
                </c:pt>
                <c:pt idx="147">
                  <c:v>-0.25307307479395652</c:v>
                </c:pt>
                <c:pt idx="148">
                  <c:v>-0.25319252958513855</c:v>
                </c:pt>
                <c:pt idx="149">
                  <c:v>-0.253442575699315</c:v>
                </c:pt>
                <c:pt idx="150">
                  <c:v>-0.25382282719214361</c:v>
                </c:pt>
                <c:pt idx="151">
                  <c:v>-0.25433270005614805</c:v>
                </c:pt>
                <c:pt idx="152">
                  <c:v>-0.25497141667099932</c:v>
                </c:pt>
                <c:pt idx="153">
                  <c:v>-0.25573801166019516</c:v>
                </c:pt>
                <c:pt idx="154">
                  <c:v>-0.25663133905260266</c:v>
                </c:pt>
                <c:pt idx="155">
                  <c:v>-0.2576500806273534</c:v>
                </c:pt>
                <c:pt idx="156">
                  <c:v>-0.25879275530423862</c:v>
                </c:pt>
                <c:pt idx="157">
                  <c:v>-0.26005772942938138</c:v>
                </c:pt>
                <c:pt idx="158">
                  <c:v>-0.26144322779773643</c:v>
                </c:pt>
                <c:pt idx="159">
                  <c:v>-0.2629473452498825</c:v>
                </c:pt>
                <c:pt idx="160">
                  <c:v>-0.26456805868046646</c:v>
                </c:pt>
                <c:pt idx="161">
                  <c:v>-0.26630323929924055</c:v>
                </c:pt>
                <c:pt idx="162">
                  <c:v>-0.26815066499248963</c:v>
                </c:pt>
                <c:pt idx="163">
                  <c:v>-0.27010803264228966</c:v>
                </c:pt>
                <c:pt idx="164">
                  <c:v>-0.27217297027293158</c:v>
                </c:pt>
                <c:pt idx="165">
                  <c:v>-0.27434304890742162</c:v>
                </c:pt>
                <c:pt idx="166">
                  <c:v>-0.27661579403168168</c:v>
                </c:pt>
                <c:pt idx="167">
                  <c:v>-0.27898869657938408</c:v>
                </c:pt>
                <c:pt idx="168">
                  <c:v>-0.28145922336579676</c:v>
                </c:pt>
                <c:pt idx="169">
                  <c:v>-0.28402482691416137</c:v>
                </c:pt>
                <c:pt idx="170">
                  <c:v>-0.28668295463262061</c:v>
                </c:pt>
                <c:pt idx="171">
                  <c:v>-0.28943105731328672</c:v>
                </c:pt>
                <c:pt idx="172">
                  <c:v>-0.29226659693747581</c:v>
                </c:pt>
                <c:pt idx="173">
                  <c:v>-0.29518705378228705</c:v>
                </c:pt>
                <c:pt idx="174">
                  <c:v>-0.29818993283350248</c:v>
                </c:pt>
                <c:pt idx="175">
                  <c:v>-0.30127276951818693</c:v>
                </c:pt>
                <c:pt idx="176">
                  <c:v>-0.30443313477740314</c:v>
                </c:pt>
                <c:pt idx="177">
                  <c:v>-0.30766863950517026</c:v>
                </c:pt>
                <c:pt idx="178">
                  <c:v>-0.31097693838427359</c:v>
                </c:pt>
                <c:pt idx="179">
                  <c:v>-0.31435573315286974</c:v>
                </c:pt>
                <c:pt idx="180">
                  <c:v>-0.31780277533814605</c:v>
                </c:pt>
                <c:pt idx="181">
                  <c:v>-0.32131586849470423</c:v>
                </c:pt>
                <c:pt idx="182">
                  <c:v>-0.32489286998595696</c:v>
                </c:pt>
                <c:pt idx="183">
                  <c:v>-0.32853169234679003</c:v>
                </c:pt>
                <c:pt idx="184">
                  <c:v>-0.33223030426514055</c:v>
                </c:pt>
                <c:pt idx="185">
                  <c:v>-0.33598673121910305</c:v>
                </c:pt>
                <c:pt idx="186">
                  <c:v>-0.33979905580477376</c:v>
                </c:pt>
                <c:pt idx="187">
                  <c:v>-0.34366541778837989</c:v>
                </c:pt>
                <c:pt idx="188">
                  <c:v>-0.34758401391438537</c:v>
                </c:pt>
                <c:pt idx="189">
                  <c:v>-0.35155309749927899</c:v>
                </c:pt>
                <c:pt idx="190">
                  <c:v>-0.35557097783869762</c:v>
                </c:pt>
                <c:pt idx="191">
                  <c:v>-0.35963601945345453</c:v>
                </c:pt>
                <c:pt idx="192">
                  <c:v>-0.36374664119797928</c:v>
                </c:pt>
                <c:pt idx="193">
                  <c:v>-0.36790131525264425</c:v>
                </c:pt>
                <c:pt idx="194">
                  <c:v>-0.37209856601949898</c:v>
                </c:pt>
                <c:pt idx="195">
                  <c:v>-0.37633696893905794</c:v>
                </c:pt>
                <c:pt idx="196">
                  <c:v>-0.38061514924400403</c:v>
                </c:pt>
                <c:pt idx="197">
                  <c:v>-0.38493178066400474</c:v>
                </c:pt>
                <c:pt idx="198">
                  <c:v>-0.38928558409426806</c:v>
                </c:pt>
                <c:pt idx="199">
                  <c:v>-0.3936753262390183</c:v>
                </c:pt>
                <c:pt idx="200">
                  <c:v>-0.39809981823973178</c:v>
                </c:pt>
                <c:pt idx="201">
                  <c:v>-0.40255791429674498</c:v>
                </c:pt>
                <c:pt idx="202">
                  <c:v>0.40255791429674498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E2A-4E7B-A084-7EFBC59C668C}"/>
            </c:ext>
          </c:extLst>
        </c:ser>
        <c:ser>
          <c:idx val="9"/>
          <c:order val="9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real!$BU$3:$BU$205</c:f>
              <c:numCache>
                <c:formatCode>General</c:formatCode>
                <c:ptCount val="203"/>
                <c:pt idx="0">
                  <c:v>3659</c:v>
                </c:pt>
                <c:pt idx="1">
                  <c:v>3667</c:v>
                </c:pt>
                <c:pt idx="2">
                  <c:v>3675</c:v>
                </c:pt>
                <c:pt idx="3">
                  <c:v>3683</c:v>
                </c:pt>
                <c:pt idx="4">
                  <c:v>3691</c:v>
                </c:pt>
                <c:pt idx="5">
                  <c:v>3699</c:v>
                </c:pt>
                <c:pt idx="6">
                  <c:v>3707</c:v>
                </c:pt>
                <c:pt idx="7">
                  <c:v>3715</c:v>
                </c:pt>
                <c:pt idx="8">
                  <c:v>3723</c:v>
                </c:pt>
                <c:pt idx="9">
                  <c:v>3731</c:v>
                </c:pt>
                <c:pt idx="10">
                  <c:v>3739</c:v>
                </c:pt>
                <c:pt idx="11">
                  <c:v>3747</c:v>
                </c:pt>
                <c:pt idx="12">
                  <c:v>3755</c:v>
                </c:pt>
                <c:pt idx="13">
                  <c:v>3763</c:v>
                </c:pt>
                <c:pt idx="14">
                  <c:v>3771</c:v>
                </c:pt>
                <c:pt idx="15">
                  <c:v>3779</c:v>
                </c:pt>
                <c:pt idx="16">
                  <c:v>3787</c:v>
                </c:pt>
                <c:pt idx="17">
                  <c:v>3795</c:v>
                </c:pt>
                <c:pt idx="18">
                  <c:v>3803</c:v>
                </c:pt>
                <c:pt idx="19">
                  <c:v>3811</c:v>
                </c:pt>
                <c:pt idx="20">
                  <c:v>3819</c:v>
                </c:pt>
                <c:pt idx="21">
                  <c:v>3827</c:v>
                </c:pt>
                <c:pt idx="22">
                  <c:v>3835</c:v>
                </c:pt>
                <c:pt idx="23">
                  <c:v>3843</c:v>
                </c:pt>
                <c:pt idx="24">
                  <c:v>3851</c:v>
                </c:pt>
                <c:pt idx="25">
                  <c:v>3859</c:v>
                </c:pt>
                <c:pt idx="26">
                  <c:v>3867</c:v>
                </c:pt>
                <c:pt idx="27">
                  <c:v>3875</c:v>
                </c:pt>
                <c:pt idx="28">
                  <c:v>3883</c:v>
                </c:pt>
                <c:pt idx="29">
                  <c:v>3891</c:v>
                </c:pt>
                <c:pt idx="30">
                  <c:v>3899</c:v>
                </c:pt>
                <c:pt idx="31">
                  <c:v>3907</c:v>
                </c:pt>
                <c:pt idx="32">
                  <c:v>3915</c:v>
                </c:pt>
                <c:pt idx="33">
                  <c:v>3923</c:v>
                </c:pt>
                <c:pt idx="34">
                  <c:v>3931</c:v>
                </c:pt>
                <c:pt idx="35">
                  <c:v>3939</c:v>
                </c:pt>
                <c:pt idx="36">
                  <c:v>3947</c:v>
                </c:pt>
                <c:pt idx="37">
                  <c:v>3955</c:v>
                </c:pt>
                <c:pt idx="38">
                  <c:v>3963</c:v>
                </c:pt>
                <c:pt idx="39">
                  <c:v>3971</c:v>
                </c:pt>
                <c:pt idx="40">
                  <c:v>3979</c:v>
                </c:pt>
                <c:pt idx="41">
                  <c:v>3987</c:v>
                </c:pt>
                <c:pt idx="42">
                  <c:v>3995</c:v>
                </c:pt>
                <c:pt idx="43">
                  <c:v>4003</c:v>
                </c:pt>
                <c:pt idx="44">
                  <c:v>4011</c:v>
                </c:pt>
                <c:pt idx="45">
                  <c:v>4019</c:v>
                </c:pt>
                <c:pt idx="46">
                  <c:v>4027</c:v>
                </c:pt>
                <c:pt idx="47">
                  <c:v>4035</c:v>
                </c:pt>
                <c:pt idx="48">
                  <c:v>4043</c:v>
                </c:pt>
                <c:pt idx="49">
                  <c:v>4051</c:v>
                </c:pt>
                <c:pt idx="50">
                  <c:v>4059</c:v>
                </c:pt>
                <c:pt idx="51">
                  <c:v>4067</c:v>
                </c:pt>
                <c:pt idx="52">
                  <c:v>4075</c:v>
                </c:pt>
                <c:pt idx="53">
                  <c:v>4083</c:v>
                </c:pt>
                <c:pt idx="54">
                  <c:v>4091</c:v>
                </c:pt>
                <c:pt idx="55">
                  <c:v>4099</c:v>
                </c:pt>
                <c:pt idx="56">
                  <c:v>4107</c:v>
                </c:pt>
                <c:pt idx="57">
                  <c:v>4115</c:v>
                </c:pt>
                <c:pt idx="58">
                  <c:v>4123</c:v>
                </c:pt>
                <c:pt idx="59">
                  <c:v>4131</c:v>
                </c:pt>
                <c:pt idx="60">
                  <c:v>4139</c:v>
                </c:pt>
                <c:pt idx="61">
                  <c:v>4147</c:v>
                </c:pt>
                <c:pt idx="62">
                  <c:v>4155</c:v>
                </c:pt>
                <c:pt idx="63">
                  <c:v>4163</c:v>
                </c:pt>
                <c:pt idx="64">
                  <c:v>4171</c:v>
                </c:pt>
                <c:pt idx="65">
                  <c:v>4179</c:v>
                </c:pt>
                <c:pt idx="66">
                  <c:v>4187</c:v>
                </c:pt>
                <c:pt idx="67">
                  <c:v>4195</c:v>
                </c:pt>
                <c:pt idx="68">
                  <c:v>4203</c:v>
                </c:pt>
                <c:pt idx="69">
                  <c:v>4211</c:v>
                </c:pt>
                <c:pt idx="70">
                  <c:v>4219</c:v>
                </c:pt>
                <c:pt idx="71">
                  <c:v>4227</c:v>
                </c:pt>
                <c:pt idx="72">
                  <c:v>4235</c:v>
                </c:pt>
                <c:pt idx="73">
                  <c:v>4243</c:v>
                </c:pt>
                <c:pt idx="74">
                  <c:v>4251</c:v>
                </c:pt>
                <c:pt idx="75">
                  <c:v>4259</c:v>
                </c:pt>
                <c:pt idx="76">
                  <c:v>4267</c:v>
                </c:pt>
                <c:pt idx="77">
                  <c:v>4275</c:v>
                </c:pt>
                <c:pt idx="78">
                  <c:v>4283</c:v>
                </c:pt>
                <c:pt idx="79">
                  <c:v>4291</c:v>
                </c:pt>
                <c:pt idx="80">
                  <c:v>4299</c:v>
                </c:pt>
                <c:pt idx="81">
                  <c:v>4307</c:v>
                </c:pt>
                <c:pt idx="82">
                  <c:v>4315</c:v>
                </c:pt>
                <c:pt idx="83">
                  <c:v>4323</c:v>
                </c:pt>
                <c:pt idx="84">
                  <c:v>4331</c:v>
                </c:pt>
                <c:pt idx="85">
                  <c:v>4339</c:v>
                </c:pt>
                <c:pt idx="86">
                  <c:v>4347</c:v>
                </c:pt>
                <c:pt idx="87">
                  <c:v>4355</c:v>
                </c:pt>
                <c:pt idx="88">
                  <c:v>4363</c:v>
                </c:pt>
                <c:pt idx="89">
                  <c:v>4371</c:v>
                </c:pt>
                <c:pt idx="90">
                  <c:v>4379</c:v>
                </c:pt>
                <c:pt idx="91">
                  <c:v>4387</c:v>
                </c:pt>
                <c:pt idx="92">
                  <c:v>4395</c:v>
                </c:pt>
                <c:pt idx="93">
                  <c:v>4403</c:v>
                </c:pt>
                <c:pt idx="94">
                  <c:v>4411</c:v>
                </c:pt>
                <c:pt idx="95">
                  <c:v>4419</c:v>
                </c:pt>
                <c:pt idx="96">
                  <c:v>4427</c:v>
                </c:pt>
                <c:pt idx="97">
                  <c:v>4435</c:v>
                </c:pt>
                <c:pt idx="98">
                  <c:v>4443</c:v>
                </c:pt>
                <c:pt idx="99">
                  <c:v>4451</c:v>
                </c:pt>
                <c:pt idx="100">
                  <c:v>4459</c:v>
                </c:pt>
                <c:pt idx="101">
                  <c:v>4459</c:v>
                </c:pt>
                <c:pt idx="102">
                  <c:v>4451</c:v>
                </c:pt>
                <c:pt idx="103">
                  <c:v>4443</c:v>
                </c:pt>
                <c:pt idx="104">
                  <c:v>4435</c:v>
                </c:pt>
                <c:pt idx="105">
                  <c:v>4427</c:v>
                </c:pt>
                <c:pt idx="106">
                  <c:v>4419</c:v>
                </c:pt>
                <c:pt idx="107">
                  <c:v>4411</c:v>
                </c:pt>
                <c:pt idx="108">
                  <c:v>4403</c:v>
                </c:pt>
                <c:pt idx="109">
                  <c:v>4395</c:v>
                </c:pt>
                <c:pt idx="110">
                  <c:v>4387</c:v>
                </c:pt>
                <c:pt idx="111">
                  <c:v>4379</c:v>
                </c:pt>
                <c:pt idx="112">
                  <c:v>4371</c:v>
                </c:pt>
                <c:pt idx="113">
                  <c:v>4363</c:v>
                </c:pt>
                <c:pt idx="114">
                  <c:v>4355</c:v>
                </c:pt>
                <c:pt idx="115">
                  <c:v>4347</c:v>
                </c:pt>
                <c:pt idx="116">
                  <c:v>4339</c:v>
                </c:pt>
                <c:pt idx="117">
                  <c:v>4331</c:v>
                </c:pt>
                <c:pt idx="118">
                  <c:v>4323</c:v>
                </c:pt>
                <c:pt idx="119">
                  <c:v>4315</c:v>
                </c:pt>
                <c:pt idx="120">
                  <c:v>4307</c:v>
                </c:pt>
                <c:pt idx="121">
                  <c:v>4299</c:v>
                </c:pt>
                <c:pt idx="122">
                  <c:v>4291</c:v>
                </c:pt>
                <c:pt idx="123">
                  <c:v>4283</c:v>
                </c:pt>
                <c:pt idx="124">
                  <c:v>4275</c:v>
                </c:pt>
                <c:pt idx="125">
                  <c:v>4267</c:v>
                </c:pt>
                <c:pt idx="126">
                  <c:v>4259</c:v>
                </c:pt>
                <c:pt idx="127">
                  <c:v>4251</c:v>
                </c:pt>
                <c:pt idx="128">
                  <c:v>4243</c:v>
                </c:pt>
                <c:pt idx="129">
                  <c:v>4235</c:v>
                </c:pt>
                <c:pt idx="130">
                  <c:v>4227</c:v>
                </c:pt>
                <c:pt idx="131">
                  <c:v>4219</c:v>
                </c:pt>
                <c:pt idx="132">
                  <c:v>4211</c:v>
                </c:pt>
                <c:pt idx="133">
                  <c:v>4203</c:v>
                </c:pt>
                <c:pt idx="134">
                  <c:v>4195</c:v>
                </c:pt>
                <c:pt idx="135">
                  <c:v>4187</c:v>
                </c:pt>
                <c:pt idx="136">
                  <c:v>4179</c:v>
                </c:pt>
                <c:pt idx="137">
                  <c:v>4171</c:v>
                </c:pt>
                <c:pt idx="138">
                  <c:v>4163</c:v>
                </c:pt>
                <c:pt idx="139">
                  <c:v>4155</c:v>
                </c:pt>
                <c:pt idx="140">
                  <c:v>4147</c:v>
                </c:pt>
                <c:pt idx="141">
                  <c:v>4139</c:v>
                </c:pt>
                <c:pt idx="142">
                  <c:v>4131</c:v>
                </c:pt>
                <c:pt idx="143">
                  <c:v>4123</c:v>
                </c:pt>
                <c:pt idx="144">
                  <c:v>4115</c:v>
                </c:pt>
                <c:pt idx="145">
                  <c:v>4107</c:v>
                </c:pt>
                <c:pt idx="146">
                  <c:v>4099</c:v>
                </c:pt>
                <c:pt idx="147">
                  <c:v>4091</c:v>
                </c:pt>
                <c:pt idx="148">
                  <c:v>4083</c:v>
                </c:pt>
                <c:pt idx="149">
                  <c:v>4075</c:v>
                </c:pt>
                <c:pt idx="150">
                  <c:v>4067</c:v>
                </c:pt>
                <c:pt idx="151">
                  <c:v>4059</c:v>
                </c:pt>
                <c:pt idx="152">
                  <c:v>4051</c:v>
                </c:pt>
                <c:pt idx="153">
                  <c:v>4043</c:v>
                </c:pt>
                <c:pt idx="154">
                  <c:v>4035</c:v>
                </c:pt>
                <c:pt idx="155">
                  <c:v>4027</c:v>
                </c:pt>
                <c:pt idx="156">
                  <c:v>4019</c:v>
                </c:pt>
                <c:pt idx="157">
                  <c:v>4011</c:v>
                </c:pt>
                <c:pt idx="158">
                  <c:v>4003</c:v>
                </c:pt>
                <c:pt idx="159">
                  <c:v>3995</c:v>
                </c:pt>
                <c:pt idx="160">
                  <c:v>3987</c:v>
                </c:pt>
                <c:pt idx="161">
                  <c:v>3979</c:v>
                </c:pt>
                <c:pt idx="162">
                  <c:v>3971</c:v>
                </c:pt>
                <c:pt idx="163">
                  <c:v>3963</c:v>
                </c:pt>
                <c:pt idx="164">
                  <c:v>3955</c:v>
                </c:pt>
                <c:pt idx="165">
                  <c:v>3947</c:v>
                </c:pt>
                <c:pt idx="166">
                  <c:v>3939</c:v>
                </c:pt>
                <c:pt idx="167">
                  <c:v>3931</c:v>
                </c:pt>
                <c:pt idx="168">
                  <c:v>3923</c:v>
                </c:pt>
                <c:pt idx="169">
                  <c:v>3915</c:v>
                </c:pt>
                <c:pt idx="170">
                  <c:v>3907</c:v>
                </c:pt>
                <c:pt idx="171">
                  <c:v>3899</c:v>
                </c:pt>
                <c:pt idx="172">
                  <c:v>3891</c:v>
                </c:pt>
                <c:pt idx="173">
                  <c:v>3883</c:v>
                </c:pt>
                <c:pt idx="174">
                  <c:v>3875</c:v>
                </c:pt>
                <c:pt idx="175">
                  <c:v>3867</c:v>
                </c:pt>
                <c:pt idx="176">
                  <c:v>3859</c:v>
                </c:pt>
                <c:pt idx="177">
                  <c:v>3851</c:v>
                </c:pt>
                <c:pt idx="178">
                  <c:v>3843</c:v>
                </c:pt>
                <c:pt idx="179">
                  <c:v>3835</c:v>
                </c:pt>
                <c:pt idx="180">
                  <c:v>3827</c:v>
                </c:pt>
                <c:pt idx="181">
                  <c:v>3819</c:v>
                </c:pt>
                <c:pt idx="182">
                  <c:v>3811</c:v>
                </c:pt>
                <c:pt idx="183">
                  <c:v>3803</c:v>
                </c:pt>
                <c:pt idx="184">
                  <c:v>3795</c:v>
                </c:pt>
                <c:pt idx="185">
                  <c:v>3787</c:v>
                </c:pt>
                <c:pt idx="186">
                  <c:v>3779</c:v>
                </c:pt>
                <c:pt idx="187">
                  <c:v>3771</c:v>
                </c:pt>
                <c:pt idx="188">
                  <c:v>3763</c:v>
                </c:pt>
                <c:pt idx="189">
                  <c:v>3755</c:v>
                </c:pt>
                <c:pt idx="190">
                  <c:v>3747</c:v>
                </c:pt>
                <c:pt idx="191">
                  <c:v>3739</c:v>
                </c:pt>
                <c:pt idx="192">
                  <c:v>3731</c:v>
                </c:pt>
                <c:pt idx="193">
                  <c:v>3723</c:v>
                </c:pt>
                <c:pt idx="194">
                  <c:v>3715</c:v>
                </c:pt>
                <c:pt idx="195">
                  <c:v>3707</c:v>
                </c:pt>
                <c:pt idx="196">
                  <c:v>3699</c:v>
                </c:pt>
                <c:pt idx="197">
                  <c:v>3691</c:v>
                </c:pt>
                <c:pt idx="198">
                  <c:v>3683</c:v>
                </c:pt>
                <c:pt idx="199">
                  <c:v>3675</c:v>
                </c:pt>
                <c:pt idx="200">
                  <c:v>3667</c:v>
                </c:pt>
                <c:pt idx="201">
                  <c:v>3659</c:v>
                </c:pt>
                <c:pt idx="202">
                  <c:v>3659</c:v>
                </c:pt>
              </c:numCache>
            </c:numRef>
          </c:xVal>
          <c:yVal>
            <c:numRef>
              <c:f>real!$BV$3:$BV$205</c:f>
              <c:numCache>
                <c:formatCode>General</c:formatCode>
                <c:ptCount val="203"/>
                <c:pt idx="0">
                  <c:v>0.36446273964942932</c:v>
                </c:pt>
                <c:pt idx="1">
                  <c:v>0.36193428344563844</c:v>
                </c:pt>
                <c:pt idx="2">
                  <c:v>0.35946422829325736</c:v>
                </c:pt>
                <c:pt idx="3">
                  <c:v>0.35705378622869355</c:v>
                </c:pt>
                <c:pt idx="4">
                  <c:v>0.35470417258138293</c:v>
                </c:pt>
                <c:pt idx="5">
                  <c:v>0.35241660400960195</c:v>
                </c:pt>
                <c:pt idx="6">
                  <c:v>0.35019229641055344</c:v>
                </c:pt>
                <c:pt idx="7">
                  <c:v>0.34803246270650184</c:v>
                </c:pt>
                <c:pt idx="8">
                  <c:v>0.34593831050987622</c:v>
                </c:pt>
                <c:pt idx="9">
                  <c:v>0.34391103967148495</c:v>
                </c:pt>
                <c:pt idx="10">
                  <c:v>0.34195183971728416</c:v>
                </c:pt>
                <c:pt idx="11">
                  <c:v>0.34006188718050706</c:v>
                </c:pt>
                <c:pt idx="12">
                  <c:v>0.33824234283738036</c:v>
                </c:pt>
                <c:pt idx="13">
                  <c:v>0.33649434885610069</c:v>
                </c:pt>
                <c:pt idx="14">
                  <c:v>0.33481902587021806</c:v>
                </c:pt>
                <c:pt idx="15">
                  <c:v>0.33321746998903218</c:v>
                </c:pt>
                <c:pt idx="16">
                  <c:v>0.33169074975904983</c:v>
                </c:pt>
                <c:pt idx="17">
                  <c:v>0.33023990309193252</c:v>
                </c:pt>
                <c:pt idx="18">
                  <c:v>0.32886593417567073</c:v>
                </c:pt>
                <c:pt idx="19">
                  <c:v>0.32756981038692118</c:v>
                </c:pt>
                <c:pt idx="20">
                  <c:v>0.32635245922350525</c:v>
                </c:pt>
                <c:pt idx="21">
                  <c:v>0.32521476527697069</c:v>
                </c:pt>
                <c:pt idx="22">
                  <c:v>0.32415756726582801</c:v>
                </c:pt>
                <c:pt idx="23">
                  <c:v>0.32318165515057284</c:v>
                </c:pt>
                <c:pt idx="24">
                  <c:v>0.3222877673518606</c:v>
                </c:pt>
                <c:pt idx="25">
                  <c:v>0.32147658809320712</c:v>
                </c:pt>
                <c:pt idx="26">
                  <c:v>0.32074874488931576</c:v>
                </c:pt>
                <c:pt idx="27">
                  <c:v>0.32010480620058235</c:v>
                </c:pt>
                <c:pt idx="28">
                  <c:v>0.31954527927348997</c:v>
                </c:pt>
                <c:pt idx="29">
                  <c:v>0.31907060818548039</c:v>
                </c:pt>
                <c:pt idx="30">
                  <c:v>0.318681172111487</c:v>
                </c:pt>
                <c:pt idx="31">
                  <c:v>0.3183772838276458</c:v>
                </c:pt>
                <c:pt idx="32">
                  <c:v>0.31815918846578478</c:v>
                </c:pt>
                <c:pt idx="33">
                  <c:v>0.31802706253016177</c:v>
                </c:pt>
                <c:pt idx="34">
                  <c:v>0.3179810131855979</c:v>
                </c:pt>
                <c:pt idx="35">
                  <c:v>0.31802107782367917</c:v>
                </c:pt>
                <c:pt idx="36">
                  <c:v>0.31814722391111494</c:v>
                </c:pt>
                <c:pt idx="37">
                  <c:v>0.31835934912168484</c:v>
                </c:pt>
                <c:pt idx="38">
                  <c:v>0.31865728175052876</c:v>
                </c:pt>
                <c:pt idx="39">
                  <c:v>0.31904078140687309</c:v>
                </c:pt>
                <c:pt idx="40">
                  <c:v>0.31950953997869885</c:v>
                </c:pt>
                <c:pt idx="41">
                  <c:v>0.32006318286036989</c:v>
                </c:pt>
                <c:pt idx="42">
                  <c:v>0.32070127043190938</c:v>
                </c:pt>
                <c:pt idx="43">
                  <c:v>0.32142329977646311</c:v>
                </c:pt>
                <c:pt idx="44">
                  <c:v>0.32222870662055969</c:v>
                </c:pt>
                <c:pt idx="45">
                  <c:v>0.323116867480091</c:v>
                </c:pt>
                <c:pt idx="46">
                  <c:v>0.32408710199351326</c:v>
                </c:pt>
                <c:pt idx="47">
                  <c:v>0.32513867542262687</c:v>
                </c:pt>
                <c:pt idx="48">
                  <c:v>0.32627080130043207</c:v>
                </c:pt>
                <c:pt idx="49">
                  <c:v>0.3274826442049884</c:v>
                </c:pt>
                <c:pt idx="50">
                  <c:v>0.3287733226379162</c:v>
                </c:pt>
                <c:pt idx="51">
                  <c:v>0.33014191198616222</c:v>
                </c:pt>
                <c:pt idx="52">
                  <c:v>0.33158744754589503</c:v>
                </c:pt>
                <c:pt idx="53">
                  <c:v>0.33310892758787447</c:v>
                </c:pt>
                <c:pt idx="54">
                  <c:v>0.33470531644433898</c:v>
                </c:pt>
                <c:pt idx="55">
                  <c:v>0.33637554759834398</c:v>
                </c:pt>
                <c:pt idx="56">
                  <c:v>0.33811852675753457</c:v>
                </c:pt>
                <c:pt idx="57">
                  <c:v>0.33993313489553328</c:v>
                </c:pt>
                <c:pt idx="58">
                  <c:v>0.34181823124541388</c:v>
                </c:pt>
                <c:pt idx="59">
                  <c:v>0.34377265623112169</c:v>
                </c:pt>
                <c:pt idx="60">
                  <c:v>0.34579523432412701</c:v>
                </c:pt>
                <c:pt idx="61">
                  <c:v>0.34788477681406843</c:v>
                </c:pt>
                <c:pt idx="62">
                  <c:v>0.35004008448360557</c:v>
                </c:pt>
                <c:pt idx="63">
                  <c:v>0.35225995017916029</c:v>
                </c:pt>
                <c:pt idx="64">
                  <c:v>0.35454316127063928</c:v>
                </c:pt>
                <c:pt idx="65">
                  <c:v>0.3568885019946032</c:v>
                </c:pt>
                <c:pt idx="66">
                  <c:v>0.35929475567665115</c:v>
                </c:pt>
                <c:pt idx="67">
                  <c:v>0.36176070683002093</c:v>
                </c:pt>
                <c:pt idx="68">
                  <c:v>0.36428514312854904</c:v>
                </c:pt>
                <c:pt idx="69">
                  <c:v>0.3668668572531974</c:v>
                </c:pt>
                <c:pt idx="70">
                  <c:v>0.36950464861231119</c:v>
                </c:pt>
                <c:pt idx="71">
                  <c:v>0.3721973249366477</c:v>
                </c:pt>
                <c:pt idx="72">
                  <c:v>0.37494370375098274</c:v>
                </c:pt>
                <c:pt idx="73">
                  <c:v>0.37774261372478518</c:v>
                </c:pt>
                <c:pt idx="74">
                  <c:v>0.38059289590503265</c:v>
                </c:pt>
                <c:pt idx="75">
                  <c:v>0.38349340483474426</c:v>
                </c:pt>
                <c:pt idx="76">
                  <c:v>0.3864430095612163</c:v>
                </c:pt>
                <c:pt idx="77">
                  <c:v>0.38944059453828755</c:v>
                </c:pt>
                <c:pt idx="78">
                  <c:v>0.39248506042722026</c:v>
                </c:pt>
                <c:pt idx="79">
                  <c:v>0.39557532480098129</c:v>
                </c:pt>
                <c:pt idx="80">
                  <c:v>0.39871032275684087</c:v>
                </c:pt>
                <c:pt idx="81">
                  <c:v>0.40188900744228606</c:v>
                </c:pt>
                <c:pt idx="82">
                  <c:v>0.40511035049927674</c:v>
                </c:pt>
                <c:pt idx="83">
                  <c:v>0.40837334243185736</c:v>
                </c:pt>
                <c:pt idx="84">
                  <c:v>0.41167699290208881</c:v>
                </c:pt>
                <c:pt idx="85">
                  <c:v>0.41502033095917745</c:v>
                </c:pt>
                <c:pt idx="86">
                  <c:v>0.41840240520657057</c:v>
                </c:pt>
                <c:pt idx="87">
                  <c:v>0.42182228391164978</c:v>
                </c:pt>
                <c:pt idx="88">
                  <c:v>0.42527905506250485</c:v>
                </c:pt>
                <c:pt idx="89">
                  <c:v>0.42877182637609579</c:v>
                </c:pt>
                <c:pt idx="90">
                  <c:v>0.43229972526193905</c:v>
                </c:pt>
                <c:pt idx="91">
                  <c:v>0.43586189874525882</c:v>
                </c:pt>
                <c:pt idx="92">
                  <c:v>0.43945751335335698</c:v>
                </c:pt>
                <c:pt idx="93">
                  <c:v>0.44308575496875185</c:v>
                </c:pt>
                <c:pt idx="94">
                  <c:v>0.44674582865244639</c:v>
                </c:pt>
                <c:pt idx="95">
                  <c:v>0.45043695844048193</c:v>
                </c:pt>
                <c:pt idx="96">
                  <c:v>0.45415838711674494</c:v>
                </c:pt>
                <c:pt idx="97">
                  <c:v>0.45790937596480058</c:v>
                </c:pt>
                <c:pt idx="98">
                  <c:v>0.46168920450134238</c:v>
                </c:pt>
                <c:pt idx="99">
                  <c:v>0.46549717019366604</c:v>
                </c:pt>
                <c:pt idx="100">
                  <c:v>0.46933258816340323</c:v>
                </c:pt>
                <c:pt idx="101">
                  <c:v>-0.46933258816340323</c:v>
                </c:pt>
                <c:pt idx="102">
                  <c:v>-0.46549717019366604</c:v>
                </c:pt>
                <c:pt idx="103">
                  <c:v>-0.46168920450134238</c:v>
                </c:pt>
                <c:pt idx="104">
                  <c:v>-0.45790937596480058</c:v>
                </c:pt>
                <c:pt idx="105">
                  <c:v>-0.45415838711674494</c:v>
                </c:pt>
                <c:pt idx="106">
                  <c:v>-0.45043695844048193</c:v>
                </c:pt>
                <c:pt idx="107">
                  <c:v>-0.44674582865244639</c:v>
                </c:pt>
                <c:pt idx="108">
                  <c:v>-0.44308575496875185</c:v>
                </c:pt>
                <c:pt idx="109">
                  <c:v>-0.43945751335335698</c:v>
                </c:pt>
                <c:pt idx="110">
                  <c:v>-0.43586189874525882</c:v>
                </c:pt>
                <c:pt idx="111">
                  <c:v>-0.43229972526193905</c:v>
                </c:pt>
                <c:pt idx="112">
                  <c:v>-0.42877182637609579</c:v>
                </c:pt>
                <c:pt idx="113">
                  <c:v>-0.42527905506250485</c:v>
                </c:pt>
                <c:pt idx="114">
                  <c:v>-0.42182228391164978</c:v>
                </c:pt>
                <c:pt idx="115">
                  <c:v>-0.41840240520657057</c:v>
                </c:pt>
                <c:pt idx="116">
                  <c:v>-0.41502033095917745</c:v>
                </c:pt>
                <c:pt idx="117">
                  <c:v>-0.41167699290208881</c:v>
                </c:pt>
                <c:pt idx="118">
                  <c:v>-0.40837334243185736</c:v>
                </c:pt>
                <c:pt idx="119">
                  <c:v>-0.40511035049927674</c:v>
                </c:pt>
                <c:pt idx="120">
                  <c:v>-0.40188900744228606</c:v>
                </c:pt>
                <c:pt idx="121">
                  <c:v>-0.39871032275684087</c:v>
                </c:pt>
                <c:pt idx="122">
                  <c:v>-0.39557532480098129</c:v>
                </c:pt>
                <c:pt idx="123">
                  <c:v>-0.39248506042722026</c:v>
                </c:pt>
                <c:pt idx="124">
                  <c:v>-0.38944059453828755</c:v>
                </c:pt>
                <c:pt idx="125">
                  <c:v>-0.3864430095612163</c:v>
                </c:pt>
                <c:pt idx="126">
                  <c:v>-0.38349340483474426</c:v>
                </c:pt>
                <c:pt idx="127">
                  <c:v>-0.38059289590503265</c:v>
                </c:pt>
                <c:pt idx="128">
                  <c:v>-0.37774261372478518</c:v>
                </c:pt>
                <c:pt idx="129">
                  <c:v>-0.37494370375098274</c:v>
                </c:pt>
                <c:pt idx="130">
                  <c:v>-0.3721973249366477</c:v>
                </c:pt>
                <c:pt idx="131">
                  <c:v>-0.36950464861231119</c:v>
                </c:pt>
                <c:pt idx="132">
                  <c:v>-0.3668668572531974</c:v>
                </c:pt>
                <c:pt idx="133">
                  <c:v>-0.36428514312854904</c:v>
                </c:pt>
                <c:pt idx="134">
                  <c:v>-0.36176070683002093</c:v>
                </c:pt>
                <c:pt idx="135">
                  <c:v>-0.35929475567665115</c:v>
                </c:pt>
                <c:pt idx="136">
                  <c:v>-0.3568885019946032</c:v>
                </c:pt>
                <c:pt idx="137">
                  <c:v>-0.35454316127063928</c:v>
                </c:pt>
                <c:pt idx="138">
                  <c:v>-0.35225995017916029</c:v>
                </c:pt>
                <c:pt idx="139">
                  <c:v>-0.35004008448360557</c:v>
                </c:pt>
                <c:pt idx="140">
                  <c:v>-0.34788477681406843</c:v>
                </c:pt>
                <c:pt idx="141">
                  <c:v>-0.34579523432412701</c:v>
                </c:pt>
                <c:pt idx="142">
                  <c:v>-0.34377265623112169</c:v>
                </c:pt>
                <c:pt idx="143">
                  <c:v>-0.34181823124541388</c:v>
                </c:pt>
                <c:pt idx="144">
                  <c:v>-0.33993313489553328</c:v>
                </c:pt>
                <c:pt idx="145">
                  <c:v>-0.33811852675753457</c:v>
                </c:pt>
                <c:pt idx="146">
                  <c:v>-0.33637554759834398</c:v>
                </c:pt>
                <c:pt idx="147">
                  <c:v>-0.33470531644433898</c:v>
                </c:pt>
                <c:pt idx="148">
                  <c:v>-0.33310892758787447</c:v>
                </c:pt>
                <c:pt idx="149">
                  <c:v>-0.33158744754589503</c:v>
                </c:pt>
                <c:pt idx="150">
                  <c:v>-0.33014191198616222</c:v>
                </c:pt>
                <c:pt idx="151">
                  <c:v>-0.3287733226379162</c:v>
                </c:pt>
                <c:pt idx="152">
                  <c:v>-0.3274826442049884</c:v>
                </c:pt>
                <c:pt idx="153">
                  <c:v>-0.32627080130043207</c:v>
                </c:pt>
                <c:pt idx="154">
                  <c:v>-0.32513867542262687</c:v>
                </c:pt>
                <c:pt idx="155">
                  <c:v>-0.32408710199351326</c:v>
                </c:pt>
                <c:pt idx="156">
                  <c:v>-0.323116867480091</c:v>
                </c:pt>
                <c:pt idx="157">
                  <c:v>-0.32222870662055969</c:v>
                </c:pt>
                <c:pt idx="158">
                  <c:v>-0.32142329977646311</c:v>
                </c:pt>
                <c:pt idx="159">
                  <c:v>-0.32070127043190938</c:v>
                </c:pt>
                <c:pt idx="160">
                  <c:v>-0.32006318286036989</c:v>
                </c:pt>
                <c:pt idx="161">
                  <c:v>-0.31950953997869885</c:v>
                </c:pt>
                <c:pt idx="162">
                  <c:v>-0.31904078140687309</c:v>
                </c:pt>
                <c:pt idx="163">
                  <c:v>-0.31865728175052876</c:v>
                </c:pt>
                <c:pt idx="164">
                  <c:v>-0.31835934912168484</c:v>
                </c:pt>
                <c:pt idx="165">
                  <c:v>-0.31814722391111494</c:v>
                </c:pt>
                <c:pt idx="166">
                  <c:v>-0.31802107782367917</c:v>
                </c:pt>
                <c:pt idx="167">
                  <c:v>-0.3179810131855979</c:v>
                </c:pt>
                <c:pt idx="168">
                  <c:v>-0.31802706253016177</c:v>
                </c:pt>
                <c:pt idx="169">
                  <c:v>-0.31815918846578478</c:v>
                </c:pt>
                <c:pt idx="170">
                  <c:v>-0.3183772838276458</c:v>
                </c:pt>
                <c:pt idx="171">
                  <c:v>-0.318681172111487</c:v>
                </c:pt>
                <c:pt idx="172">
                  <c:v>-0.31907060818548039</c:v>
                </c:pt>
                <c:pt idx="173">
                  <c:v>-0.31954527927348997</c:v>
                </c:pt>
                <c:pt idx="174">
                  <c:v>-0.32010480620058235</c:v>
                </c:pt>
                <c:pt idx="175">
                  <c:v>-0.32074874488931576</c:v>
                </c:pt>
                <c:pt idx="176">
                  <c:v>-0.32147658809320712</c:v>
                </c:pt>
                <c:pt idx="177">
                  <c:v>-0.3222877673518606</c:v>
                </c:pt>
                <c:pt idx="178">
                  <c:v>-0.32318165515057284</c:v>
                </c:pt>
                <c:pt idx="179">
                  <c:v>-0.32415756726582801</c:v>
                </c:pt>
                <c:pt idx="180">
                  <c:v>-0.32521476527697069</c:v>
                </c:pt>
                <c:pt idx="181">
                  <c:v>-0.32635245922350525</c:v>
                </c:pt>
                <c:pt idx="182">
                  <c:v>-0.32756981038692118</c:v>
                </c:pt>
                <c:pt idx="183">
                  <c:v>-0.32886593417567073</c:v>
                </c:pt>
                <c:pt idx="184">
                  <c:v>-0.33023990309193252</c:v>
                </c:pt>
                <c:pt idx="185">
                  <c:v>-0.33169074975904983</c:v>
                </c:pt>
                <c:pt idx="186">
                  <c:v>-0.33321746998903218</c:v>
                </c:pt>
                <c:pt idx="187">
                  <c:v>-0.33481902587021806</c:v>
                </c:pt>
                <c:pt idx="188">
                  <c:v>-0.33649434885610069</c:v>
                </c:pt>
                <c:pt idx="189">
                  <c:v>-0.33824234283738036</c:v>
                </c:pt>
                <c:pt idx="190">
                  <c:v>-0.34006188718050706</c:v>
                </c:pt>
                <c:pt idx="191">
                  <c:v>-0.34195183971728416</c:v>
                </c:pt>
                <c:pt idx="192">
                  <c:v>-0.34391103967148495</c:v>
                </c:pt>
                <c:pt idx="193">
                  <c:v>-0.34593831050987622</c:v>
                </c:pt>
                <c:pt idx="194">
                  <c:v>-0.34803246270650184</c:v>
                </c:pt>
                <c:pt idx="195">
                  <c:v>-0.35019229641055344</c:v>
                </c:pt>
                <c:pt idx="196">
                  <c:v>-0.35241660400960195</c:v>
                </c:pt>
                <c:pt idx="197">
                  <c:v>-0.35470417258138293</c:v>
                </c:pt>
                <c:pt idx="198">
                  <c:v>-0.35705378622869355</c:v>
                </c:pt>
                <c:pt idx="199">
                  <c:v>-0.35946422829325736</c:v>
                </c:pt>
                <c:pt idx="200">
                  <c:v>-0.36193428344563844</c:v>
                </c:pt>
                <c:pt idx="201">
                  <c:v>-0.36446273964942932</c:v>
                </c:pt>
                <c:pt idx="202">
                  <c:v>0.36446273964942932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E2A-4E7B-A084-7EFBC59C6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5190960"/>
        <c:axId val="1995192400"/>
      </c:scatterChart>
      <c:valAx>
        <c:axId val="199519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5192400"/>
        <c:crosses val="autoZero"/>
        <c:crossBetween val="midCat"/>
      </c:valAx>
      <c:valAx>
        <c:axId val="199519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9519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197000</xdr:colOff>
      <xdr:row>19</xdr:row>
      <xdr:rowOff>211665</xdr:rowOff>
    </xdr:from>
    <xdr:to>
      <xdr:col>16</xdr:col>
      <xdr:colOff>635000</xdr:colOff>
      <xdr:row>32</xdr:row>
      <xdr:rowOff>154212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67C5B67-C495-4AF2-8B90-DD2455B30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V205"/>
  <sheetViews>
    <sheetView tabSelected="1" zoomScale="90" zoomScaleNormal="90" workbookViewId="0"/>
  </sheetViews>
  <sheetFormatPr defaultRowHeight="18.75"/>
  <cols>
    <col min="1" max="10" width="9" style="1"/>
    <col min="11" max="11" width="9.375" style="1" bestFit="1" customWidth="1"/>
    <col min="12" max="12" width="9" style="1"/>
    <col min="13" max="13" width="9.375" style="1" bestFit="1" customWidth="1"/>
    <col min="14" max="15" width="9" style="1"/>
    <col min="16" max="16" width="18.125" style="1" bestFit="1" customWidth="1"/>
    <col min="17" max="17" width="17.625" style="1" bestFit="1" customWidth="1"/>
    <col min="18" max="18" width="5.75" style="1" bestFit="1" customWidth="1"/>
    <col min="19" max="19" width="4.625" style="1" bestFit="1" customWidth="1"/>
    <col min="20" max="20" width="13.75" style="1" bestFit="1" customWidth="1"/>
    <col min="21" max="21" width="9" style="1"/>
    <col min="22" max="22" width="18.125" style="1" bestFit="1" customWidth="1"/>
    <col min="23" max="23" width="18.25" style="1" bestFit="1" customWidth="1"/>
    <col min="24" max="24" width="5.75" style="1" bestFit="1" customWidth="1"/>
    <col min="25" max="25" width="4.625" style="1" bestFit="1" customWidth="1"/>
    <col min="26" max="26" width="13.75" style="1" bestFit="1" customWidth="1"/>
    <col min="27" max="27" width="9" style="1"/>
    <col min="28" max="28" width="18.125" style="1" bestFit="1" customWidth="1"/>
    <col min="29" max="29" width="17.625" style="1" bestFit="1" customWidth="1"/>
    <col min="30" max="30" width="5.75" style="1" bestFit="1" customWidth="1"/>
    <col min="31" max="31" width="4.625" style="1" bestFit="1" customWidth="1"/>
    <col min="32" max="32" width="13.75" style="1" bestFit="1" customWidth="1"/>
    <col min="33" max="33" width="9" style="1"/>
    <col min="34" max="34" width="18.125" style="1" bestFit="1" customWidth="1"/>
    <col min="35" max="35" width="17.625" style="1" bestFit="1" customWidth="1"/>
    <col min="36" max="36" width="5.75" style="1" bestFit="1" customWidth="1"/>
    <col min="37" max="37" width="5.5" style="1" bestFit="1" customWidth="1"/>
    <col min="38" max="38" width="13.75" style="1" bestFit="1" customWidth="1"/>
    <col min="39" max="39" width="9" style="1"/>
    <col min="40" max="41" width="17.625" style="1" bestFit="1" customWidth="1"/>
    <col min="42" max="42" width="5.75" style="1" bestFit="1" customWidth="1"/>
    <col min="43" max="43" width="5.5" style="1" bestFit="1" customWidth="1"/>
    <col min="44" max="44" width="13.75" style="1" bestFit="1" customWidth="1"/>
    <col min="45" max="45" width="9" style="1"/>
    <col min="46" max="46" width="18.125" style="1" bestFit="1" customWidth="1"/>
    <col min="47" max="47" width="17.625" style="1" bestFit="1" customWidth="1"/>
    <col min="48" max="48" width="5.75" style="1" bestFit="1" customWidth="1"/>
    <col min="49" max="49" width="5.5" style="1" bestFit="1" customWidth="1"/>
    <col min="50" max="50" width="13.75" style="1" bestFit="1" customWidth="1"/>
    <col min="51" max="51" width="9" style="1"/>
    <col min="52" max="52" width="18.125" style="1" bestFit="1" customWidth="1"/>
    <col min="53" max="53" width="17.625" style="1" bestFit="1" customWidth="1"/>
    <col min="54" max="54" width="5.75" style="1" bestFit="1" customWidth="1"/>
    <col min="55" max="55" width="5.5" style="1" bestFit="1" customWidth="1"/>
    <col min="56" max="56" width="13.75" style="1" bestFit="1" customWidth="1"/>
    <col min="57" max="57" width="9" style="1"/>
    <col min="58" max="58" width="18.125" style="1" bestFit="1" customWidth="1"/>
    <col min="59" max="59" width="17.625" style="1" bestFit="1" customWidth="1"/>
    <col min="60" max="60" width="5.75" style="1" bestFit="1" customWidth="1"/>
    <col min="61" max="61" width="5.5" style="1" bestFit="1" customWidth="1"/>
    <col min="62" max="62" width="13.75" style="1" bestFit="1" customWidth="1"/>
    <col min="63" max="63" width="9" style="1"/>
    <col min="64" max="64" width="18.125" style="1" bestFit="1" customWidth="1"/>
    <col min="65" max="65" width="17.625" style="1" bestFit="1" customWidth="1"/>
    <col min="66" max="66" width="5.75" style="1" bestFit="1" customWidth="1"/>
    <col min="67" max="67" width="5.5" style="1" bestFit="1" customWidth="1"/>
    <col min="68" max="68" width="13.75" style="1" bestFit="1" customWidth="1"/>
    <col min="70" max="70" width="19.375" style="1" bestFit="1" customWidth="1"/>
    <col min="71" max="71" width="20.125" style="1" bestFit="1" customWidth="1"/>
    <col min="72" max="72" width="5.75" style="1" bestFit="1" customWidth="1"/>
    <col min="73" max="73" width="5.5" style="1" bestFit="1" customWidth="1"/>
    <col min="74" max="74" width="13.75" style="1" bestFit="1" customWidth="1"/>
  </cols>
  <sheetData>
    <row r="2" spans="2:74" ht="19.5" thickBot="1">
      <c r="C2" s="14" t="s">
        <v>2</v>
      </c>
      <c r="D2" s="13" t="s">
        <v>10</v>
      </c>
      <c r="E2" s="2"/>
      <c r="I2" s="23"/>
      <c r="J2" s="24" t="s">
        <v>20</v>
      </c>
      <c r="K2" s="14"/>
      <c r="P2" s="13" t="s">
        <v>24</v>
      </c>
      <c r="Q2" s="13" t="s">
        <v>25</v>
      </c>
      <c r="R2" s="13" t="s">
        <v>17</v>
      </c>
      <c r="S2" s="13" t="s">
        <v>18</v>
      </c>
      <c r="T2" s="13" t="s">
        <v>26</v>
      </c>
      <c r="U2" s="13"/>
      <c r="V2" s="13" t="s">
        <v>22</v>
      </c>
      <c r="W2" s="13" t="s">
        <v>23</v>
      </c>
      <c r="X2" s="13" t="s">
        <v>17</v>
      </c>
      <c r="Y2" s="13" t="s">
        <v>18</v>
      </c>
      <c r="Z2" s="13" t="s">
        <v>27</v>
      </c>
      <c r="AA2" s="13"/>
      <c r="AB2" s="13" t="s">
        <v>28</v>
      </c>
      <c r="AC2" s="13" t="s">
        <v>29</v>
      </c>
      <c r="AD2" s="13" t="s">
        <v>17</v>
      </c>
      <c r="AE2" s="13" t="s">
        <v>18</v>
      </c>
      <c r="AF2" s="13" t="s">
        <v>30</v>
      </c>
      <c r="AG2" s="13"/>
      <c r="AH2" s="13" t="s">
        <v>31</v>
      </c>
      <c r="AI2" s="13" t="s">
        <v>32</v>
      </c>
      <c r="AJ2" s="13" t="s">
        <v>17</v>
      </c>
      <c r="AK2" s="13" t="s">
        <v>18</v>
      </c>
      <c r="AL2" s="13" t="s">
        <v>33</v>
      </c>
      <c r="AM2" s="13"/>
      <c r="AN2" s="13" t="s">
        <v>34</v>
      </c>
      <c r="AO2" s="13" t="s">
        <v>35</v>
      </c>
      <c r="AP2" s="13" t="s">
        <v>17</v>
      </c>
      <c r="AQ2" s="13" t="s">
        <v>18</v>
      </c>
      <c r="AR2" s="13" t="s">
        <v>36</v>
      </c>
      <c r="AS2" s="13"/>
      <c r="AT2" s="13" t="s">
        <v>37</v>
      </c>
      <c r="AU2" s="13" t="s">
        <v>38</v>
      </c>
      <c r="AV2" s="13" t="s">
        <v>17</v>
      </c>
      <c r="AW2" s="13" t="s">
        <v>18</v>
      </c>
      <c r="AX2" s="13" t="s">
        <v>39</v>
      </c>
      <c r="AY2" s="13"/>
      <c r="AZ2" s="13" t="s">
        <v>40</v>
      </c>
      <c r="BA2" s="13" t="s">
        <v>41</v>
      </c>
      <c r="BB2" s="13" t="s">
        <v>17</v>
      </c>
      <c r="BC2" s="13" t="s">
        <v>18</v>
      </c>
      <c r="BD2" s="13" t="s">
        <v>42</v>
      </c>
      <c r="BE2" s="13"/>
      <c r="BF2" s="13" t="s">
        <v>43</v>
      </c>
      <c r="BG2" s="13" t="s">
        <v>44</v>
      </c>
      <c r="BH2" s="13" t="s">
        <v>17</v>
      </c>
      <c r="BI2" s="13" t="s">
        <v>18</v>
      </c>
      <c r="BJ2" s="13" t="s">
        <v>45</v>
      </c>
      <c r="BK2" s="13"/>
      <c r="BL2" s="13" t="s">
        <v>46</v>
      </c>
      <c r="BM2" s="13" t="s">
        <v>47</v>
      </c>
      <c r="BN2" s="13" t="s">
        <v>17</v>
      </c>
      <c r="BO2" s="13" t="s">
        <v>18</v>
      </c>
      <c r="BP2" s="13" t="s">
        <v>48</v>
      </c>
      <c r="BQ2" s="26"/>
      <c r="BR2" s="13" t="s">
        <v>49</v>
      </c>
      <c r="BS2" s="13" t="s">
        <v>50</v>
      </c>
      <c r="BT2" s="13" t="s">
        <v>17</v>
      </c>
      <c r="BU2" s="13" t="s">
        <v>18</v>
      </c>
      <c r="BV2" s="13" t="s">
        <v>51</v>
      </c>
    </row>
    <row r="3" spans="2:74" ht="19.5" thickBot="1">
      <c r="C3" s="5">
        <v>5.3200000000000003E-4</v>
      </c>
      <c r="D3" s="4">
        <f>I8*H8*PI()/C3</f>
        <v>1.2282918645614229</v>
      </c>
      <c r="I3" s="4"/>
      <c r="J3" s="25" t="s">
        <v>21</v>
      </c>
      <c r="P3" s="1">
        <f>G8-K7</f>
        <v>0</v>
      </c>
      <c r="Q3" s="1">
        <f>G8-F8</f>
        <v>100</v>
      </c>
      <c r="R3" s="1">
        <f>(Q3-P3)/100</f>
        <v>1</v>
      </c>
      <c r="S3" s="1">
        <f>P3</f>
        <v>0</v>
      </c>
      <c r="T3" s="1">
        <f t="shared" ref="T3:T34" si="0">$H$8*SQRT(1+($D$3^2)*($C$3*(S3-$G$8)/PI()/($H$8^2))^2)</f>
        <v>0.17269916039170544</v>
      </c>
      <c r="V3" s="1">
        <f>G9-K8</f>
        <v>101</v>
      </c>
      <c r="W3" s="1">
        <f>G9-F9</f>
        <v>301</v>
      </c>
      <c r="X3" s="1">
        <f>(W3-V3)/100</f>
        <v>2</v>
      </c>
      <c r="Y3" s="1">
        <f>V3</f>
        <v>101</v>
      </c>
      <c r="Z3" s="1">
        <f t="shared" ref="Z3:Z34" si="1">$H$9*SQRT(1+($D$3^2)*($C$3*(Y3-$G$9)/PI()/($H$9^2))^2)</f>
        <v>0.17269916039170546</v>
      </c>
      <c r="AB3" s="1">
        <f>G10-K9</f>
        <v>302</v>
      </c>
      <c r="AC3" s="1">
        <f>G10-F10</f>
        <v>602</v>
      </c>
      <c r="AD3" s="1">
        <f>(AC3-AB3)/100</f>
        <v>3</v>
      </c>
      <c r="AE3" s="1">
        <f>AB3</f>
        <v>302</v>
      </c>
      <c r="AF3" s="1">
        <f t="shared" ref="AF3:AF34" si="2">$H$10*SQRT(1+($D$3^2)*($C$3*(AE3-$G$10)/PI()/($H$10^2))^2)</f>
        <v>0.26</v>
      </c>
      <c r="AH3" s="1">
        <f>G11-K10</f>
        <v>603</v>
      </c>
      <c r="AI3" s="1">
        <f>G11-F11</f>
        <v>953</v>
      </c>
      <c r="AJ3" s="1">
        <f>(AI3-AH3)/100</f>
        <v>3.5</v>
      </c>
      <c r="AK3" s="1">
        <f>AH3</f>
        <v>603</v>
      </c>
      <c r="AL3" s="1">
        <f>$H$11*SQRT(1+($D$3^2)*($C$3*(AK3-$G$11)/PI()/($H$11^2))^2)</f>
        <v>0.28983831699759771</v>
      </c>
      <c r="AN3" s="1">
        <f>G12-K11</f>
        <v>953.99999999999989</v>
      </c>
      <c r="AO3" s="1">
        <f>G12-F12</f>
        <v>1554</v>
      </c>
      <c r="AP3" s="1">
        <f>(AO3-AN3)/100</f>
        <v>6.0000000000000009</v>
      </c>
      <c r="AQ3" s="1">
        <f>AN3</f>
        <v>953.99999999999989</v>
      </c>
      <c r="AR3" s="1">
        <f t="shared" ref="AR3:AR34" si="3">$H$12*SQRT(1+($D$3^2)*($C$3*(AQ3-$G$12)/PI()/($H$12^2))^2)</f>
        <v>0.32377548765502617</v>
      </c>
      <c r="AT3" s="1">
        <f>G13-K12</f>
        <v>1555</v>
      </c>
      <c r="AU3" s="1">
        <f>G13-F13</f>
        <v>2055</v>
      </c>
      <c r="AV3" s="1">
        <f>(AU3-AT3)/100</f>
        <v>5</v>
      </c>
      <c r="AW3" s="1">
        <f>AT3</f>
        <v>1555</v>
      </c>
      <c r="AX3" s="1">
        <f t="shared" ref="AX3:AX34" si="4">$H$13*SQRT(1+($D$3^2)*($C$3*(AW3-$G$13)/PI()/($H$13^2))^2)</f>
        <v>0.39359052450047949</v>
      </c>
      <c r="AZ3" s="1">
        <f>G14-K13</f>
        <v>2056</v>
      </c>
      <c r="BA3" s="1">
        <f>G14-F14</f>
        <v>2556</v>
      </c>
      <c r="BB3" s="1">
        <f>(BA3-AZ3)/100</f>
        <v>5</v>
      </c>
      <c r="BC3" s="1">
        <f>AZ3</f>
        <v>2056</v>
      </c>
      <c r="BD3" s="1">
        <f t="shared" ref="BD3:BD34" si="5">$H$14*SQRT(1+($D$3^2)*($C$3*(BC3-$G$14)/PI()/($H$14^2))^2)</f>
        <v>0.31693584392207469</v>
      </c>
      <c r="BF3" s="1">
        <f>G15-K14</f>
        <v>2557</v>
      </c>
      <c r="BG3" s="1">
        <f>G15-F15</f>
        <v>2957</v>
      </c>
      <c r="BH3" s="1">
        <f>(BG3-BF3)/100</f>
        <v>4</v>
      </c>
      <c r="BI3" s="1">
        <f>BF3</f>
        <v>2557</v>
      </c>
      <c r="BJ3" s="1">
        <f t="shared" ref="BJ3:BJ34" si="6">$H$15*SQRT(1+($D$3^2)*($C$3*(BI3-$G$15)/PI()/($H$15^2))^2)</f>
        <v>0.32877332263791614</v>
      </c>
      <c r="BL3" s="1">
        <f>G16-K15</f>
        <v>2958</v>
      </c>
      <c r="BM3" s="1">
        <f>G16-F16</f>
        <v>3658</v>
      </c>
      <c r="BN3" s="1">
        <f>(BM3-BL3)/100</f>
        <v>7</v>
      </c>
      <c r="BO3" s="1">
        <f>BL3</f>
        <v>2958</v>
      </c>
      <c r="BP3" s="1">
        <f t="shared" ref="BP3:BP34" si="7">$H$16*SQRT(1+($D$3^2)*($C$3*(BO3-$G$16)/PI()/($H$16^2))^2)</f>
        <v>0.40255791429674498</v>
      </c>
      <c r="BR3" s="1">
        <f>G17-K16</f>
        <v>3659</v>
      </c>
      <c r="BS3" s="1">
        <f>G17-F17</f>
        <v>4459</v>
      </c>
      <c r="BT3" s="1">
        <f>(BS3-BR3)/100</f>
        <v>8</v>
      </c>
      <c r="BU3" s="1">
        <f>BR3</f>
        <v>3659</v>
      </c>
      <c r="BV3" s="1">
        <f t="shared" ref="BV3:BV34" si="8">$H$17*SQRT(1+($D$3^2)*($C$3*(BU3-$G$17)/PI()/($H$17^2))^2)</f>
        <v>0.36446273964942932</v>
      </c>
    </row>
    <row r="4" spans="2:74">
      <c r="S4" s="1">
        <f t="shared" ref="S4:S35" si="9">S3+R$3</f>
        <v>1</v>
      </c>
      <c r="T4" s="1">
        <f t="shared" si="0"/>
        <v>0.17221408188647061</v>
      </c>
      <c r="Y4" s="1">
        <f t="shared" ref="Y4:Y35" si="10">Y3+X$3</f>
        <v>103</v>
      </c>
      <c r="Z4" s="1">
        <f t="shared" si="1"/>
        <v>0.17196762049874389</v>
      </c>
      <c r="AE4" s="1">
        <f t="shared" ref="AE4:AE35" si="11">AE3+AD$3</f>
        <v>305</v>
      </c>
      <c r="AF4" s="1">
        <f t="shared" si="2"/>
        <v>0.2590361183792716</v>
      </c>
      <c r="AK4" s="1">
        <f t="shared" ref="AK4:AK35" si="12">AK3+AJ$3</f>
        <v>606.5</v>
      </c>
      <c r="AL4" s="1">
        <f t="shared" ref="AL4:AL34" si="13">$H$11*SQRT(1+($D$3^2)*($C$3*(AK4-$G$11)/PI()/($H$11^2))^2)</f>
        <v>0.28899393337125706</v>
      </c>
      <c r="AQ4" s="1">
        <f t="shared" ref="AQ4:AQ35" si="14">AQ3+AP$3</f>
        <v>959.99999999999989</v>
      </c>
      <c r="AR4" s="1">
        <f t="shared" si="3"/>
        <v>0.3213570938991645</v>
      </c>
      <c r="AW4" s="1">
        <f t="shared" ref="AW4:AW35" si="15">AW3+AV$3</f>
        <v>1560</v>
      </c>
      <c r="AX4" s="1">
        <f t="shared" si="4"/>
        <v>0.3914136445598359</v>
      </c>
      <c r="BC4" s="1">
        <f t="shared" ref="BC4:BC35" si="16">BC3+BB$3</f>
        <v>2061</v>
      </c>
      <c r="BD4" s="1">
        <f t="shared" si="5"/>
        <v>0.31398726133798177</v>
      </c>
      <c r="BI4" s="1">
        <f t="shared" ref="BI4:BI35" si="17">BI3+BH$3</f>
        <v>2561</v>
      </c>
      <c r="BJ4" s="1">
        <f t="shared" si="6"/>
        <v>0.32862602884075814</v>
      </c>
      <c r="BO4" s="1">
        <f t="shared" ref="BO4:BO35" si="18">BO3+BN$3</f>
        <v>2965</v>
      </c>
      <c r="BP4" s="1">
        <f t="shared" si="7"/>
        <v>0.39809981823973178</v>
      </c>
      <c r="BU4" s="1">
        <f t="shared" ref="BU4:BU35" si="19">BU3+BT$3</f>
        <v>3667</v>
      </c>
      <c r="BV4" s="1">
        <f t="shared" si="8"/>
        <v>0.36193428344563844</v>
      </c>
    </row>
    <row r="5" spans="2:74">
      <c r="H5" s="15" t="s">
        <v>15</v>
      </c>
      <c r="I5" s="15" t="s">
        <v>16</v>
      </c>
      <c r="K5" s="13" t="s">
        <v>14</v>
      </c>
      <c r="S5" s="1">
        <f t="shared" si="9"/>
        <v>2</v>
      </c>
      <c r="T5" s="1">
        <f t="shared" si="0"/>
        <v>0.17173747407016329</v>
      </c>
      <c r="Y5" s="1">
        <f t="shared" si="10"/>
        <v>105</v>
      </c>
      <c r="Z5" s="1">
        <f t="shared" si="1"/>
        <v>0.17127010830848446</v>
      </c>
      <c r="AE5" s="1">
        <f t="shared" si="11"/>
        <v>308</v>
      </c>
      <c r="AF5" s="1">
        <f t="shared" si="2"/>
        <v>0.25809463865024396</v>
      </c>
      <c r="AK5" s="1">
        <f t="shared" si="12"/>
        <v>610</v>
      </c>
      <c r="AL5" s="1">
        <f t="shared" si="13"/>
        <v>0.28817150770255279</v>
      </c>
      <c r="AQ5" s="1">
        <f t="shared" si="14"/>
        <v>965.99999999999989</v>
      </c>
      <c r="AR5" s="1">
        <f t="shared" si="3"/>
        <v>0.31898563265120677</v>
      </c>
      <c r="AW5" s="1">
        <f t="shared" si="15"/>
        <v>1565</v>
      </c>
      <c r="AX5" s="1">
        <f t="shared" si="4"/>
        <v>0.38925480173587912</v>
      </c>
      <c r="BC5" s="1">
        <f t="shared" si="16"/>
        <v>2066</v>
      </c>
      <c r="BD5" s="1">
        <f t="shared" si="5"/>
        <v>0.31107362144567602</v>
      </c>
      <c r="BI5" s="1">
        <f t="shared" si="17"/>
        <v>2565</v>
      </c>
      <c r="BJ5" s="1">
        <f t="shared" si="6"/>
        <v>0.32849823952504081</v>
      </c>
      <c r="BO5" s="1">
        <f t="shared" si="18"/>
        <v>2972</v>
      </c>
      <c r="BP5" s="1">
        <f t="shared" si="7"/>
        <v>0.3936753262390183</v>
      </c>
      <c r="BU5" s="1">
        <f t="shared" si="19"/>
        <v>3675</v>
      </c>
      <c r="BV5" s="1">
        <f t="shared" si="8"/>
        <v>0.35946422829325736</v>
      </c>
    </row>
    <row r="6" spans="2:74" ht="19.5" thickBot="1">
      <c r="B6" s="13" t="s">
        <v>6</v>
      </c>
      <c r="C6" s="14" t="s">
        <v>8</v>
      </c>
      <c r="D6" s="14" t="s">
        <v>7</v>
      </c>
      <c r="E6" s="14" t="s">
        <v>9</v>
      </c>
      <c r="F6" s="13" t="s">
        <v>12</v>
      </c>
      <c r="G6" s="13" t="s">
        <v>11</v>
      </c>
      <c r="H6" s="13" t="s">
        <v>5</v>
      </c>
      <c r="I6" s="13" t="s">
        <v>0</v>
      </c>
      <c r="J6" s="13" t="s">
        <v>1</v>
      </c>
      <c r="K6" s="13" t="s">
        <v>13</v>
      </c>
      <c r="L6" s="13" t="s">
        <v>3</v>
      </c>
      <c r="M6" s="13" t="s">
        <v>4</v>
      </c>
      <c r="S6" s="1">
        <f t="shared" si="9"/>
        <v>3</v>
      </c>
      <c r="T6" s="1">
        <f t="shared" si="0"/>
        <v>0.17126940765939491</v>
      </c>
      <c r="Y6" s="1">
        <f t="shared" si="10"/>
        <v>107</v>
      </c>
      <c r="Z6" s="1">
        <f t="shared" si="1"/>
        <v>0.17060704117943085</v>
      </c>
      <c r="AE6" s="1">
        <f t="shared" si="11"/>
        <v>311</v>
      </c>
      <c r="AF6" s="1">
        <f t="shared" si="2"/>
        <v>0.25717580684232333</v>
      </c>
      <c r="AK6" s="1">
        <f t="shared" si="12"/>
        <v>613.5</v>
      </c>
      <c r="AL6" s="1">
        <f t="shared" si="13"/>
        <v>0.28737122851551372</v>
      </c>
      <c r="AQ6" s="1">
        <f t="shared" si="14"/>
        <v>971.99999999999989</v>
      </c>
      <c r="AR6" s="1">
        <f t="shared" si="3"/>
        <v>0.31666215833593481</v>
      </c>
      <c r="AW6" s="1">
        <f t="shared" si="15"/>
        <v>1570</v>
      </c>
      <c r="AX6" s="1">
        <f t="shared" si="4"/>
        <v>0.38711429779464018</v>
      </c>
      <c r="BC6" s="1">
        <f t="shared" si="16"/>
        <v>2071</v>
      </c>
      <c r="BD6" s="1">
        <f t="shared" si="5"/>
        <v>0.30819591527631046</v>
      </c>
      <c r="BI6" s="1">
        <f t="shared" si="17"/>
        <v>2569</v>
      </c>
      <c r="BJ6" s="1">
        <f t="shared" si="6"/>
        <v>0.3283899774606226</v>
      </c>
      <c r="BO6" s="1">
        <f t="shared" si="18"/>
        <v>2979</v>
      </c>
      <c r="BP6" s="1">
        <f t="shared" si="7"/>
        <v>0.38928558409426806</v>
      </c>
      <c r="BU6" s="1">
        <f t="shared" si="19"/>
        <v>3683</v>
      </c>
      <c r="BV6" s="1">
        <f t="shared" si="8"/>
        <v>0.35705378622869355</v>
      </c>
    </row>
    <row r="7" spans="2:74" ht="19.5" thickBot="1">
      <c r="B7" s="13">
        <v>0</v>
      </c>
      <c r="C7" s="16" t="s">
        <v>19</v>
      </c>
      <c r="D7" s="17">
        <v>100</v>
      </c>
      <c r="E7" s="3" t="s">
        <v>19</v>
      </c>
      <c r="F7" s="1" t="s">
        <v>19</v>
      </c>
      <c r="G7" s="1" t="s">
        <v>19</v>
      </c>
      <c r="H7" s="1" t="s">
        <v>19</v>
      </c>
      <c r="I7" s="1" t="s">
        <v>19</v>
      </c>
      <c r="J7" s="1" t="s">
        <v>19</v>
      </c>
      <c r="K7" s="5">
        <v>50</v>
      </c>
      <c r="L7" s="1" t="s">
        <v>19</v>
      </c>
      <c r="M7" s="1" t="s">
        <v>19</v>
      </c>
      <c r="S7" s="1">
        <f t="shared" si="9"/>
        <v>4</v>
      </c>
      <c r="T7" s="1">
        <f t="shared" si="0"/>
        <v>0.17080995287160522</v>
      </c>
      <c r="Y7" s="1">
        <f t="shared" si="10"/>
        <v>109</v>
      </c>
      <c r="Z7" s="1">
        <f t="shared" si="1"/>
        <v>0.16997882221029773</v>
      </c>
      <c r="AE7" s="1">
        <f t="shared" si="11"/>
        <v>314</v>
      </c>
      <c r="AF7" s="1">
        <f t="shared" si="2"/>
        <v>0.25627986655217377</v>
      </c>
      <c r="AK7" s="1">
        <f t="shared" si="12"/>
        <v>617</v>
      </c>
      <c r="AL7" s="1">
        <f t="shared" si="13"/>
        <v>0.28659328133480372</v>
      </c>
      <c r="AQ7" s="1">
        <f t="shared" si="14"/>
        <v>977.99999999999989</v>
      </c>
      <c r="AR7" s="1">
        <f t="shared" si="3"/>
        <v>0.31438773489365401</v>
      </c>
      <c r="AW7" s="1">
        <f t="shared" si="15"/>
        <v>1575</v>
      </c>
      <c r="AX7" s="1">
        <f t="shared" si="4"/>
        <v>0.38499243862108534</v>
      </c>
      <c r="BC7" s="1">
        <f t="shared" si="16"/>
        <v>2076</v>
      </c>
      <c r="BD7" s="1">
        <f t="shared" si="5"/>
        <v>0.30535515876361263</v>
      </c>
      <c r="BI7" s="1">
        <f t="shared" si="17"/>
        <v>2573</v>
      </c>
      <c r="BJ7" s="1">
        <f t="shared" si="6"/>
        <v>0.3283012619656801</v>
      </c>
      <c r="BO7" s="1">
        <f t="shared" si="18"/>
        <v>2986</v>
      </c>
      <c r="BP7" s="1">
        <f t="shared" si="7"/>
        <v>0.38493178066400474</v>
      </c>
      <c r="BU7" s="1">
        <f t="shared" si="19"/>
        <v>3691</v>
      </c>
      <c r="BV7" s="1">
        <f t="shared" si="8"/>
        <v>0.35470417258138293</v>
      </c>
    </row>
    <row r="8" spans="2:74" ht="19.5" thickBot="1">
      <c r="B8" s="13">
        <v>1</v>
      </c>
      <c r="C8" s="18">
        <v>1</v>
      </c>
      <c r="D8" s="10">
        <v>200</v>
      </c>
      <c r="E8" s="8">
        <v>200</v>
      </c>
      <c r="F8" s="6">
        <f t="shared" ref="F8:F17" si="20">K7-D7</f>
        <v>-50</v>
      </c>
      <c r="G8" s="4">
        <f>K7</f>
        <v>50</v>
      </c>
      <c r="H8" s="7">
        <v>0.16</v>
      </c>
      <c r="I8" s="12">
        <v>1.2999999999999999E-3</v>
      </c>
      <c r="J8" s="4">
        <f t="shared" ref="J8:J17" si="21">PI()*(H8^2)/C$3/D$3</f>
        <v>123.07692307692307</v>
      </c>
      <c r="K8" s="4">
        <f>E8*(F8*(F8+E8)+J8^2)/((F8+E8)^2+J8^2)</f>
        <v>40.628683693516685</v>
      </c>
      <c r="L8" s="4">
        <f>F8*SQRT(1+(J8/F8)^2)</f>
        <v>-132.84550799361955</v>
      </c>
      <c r="M8" s="4">
        <f>L8*E8/(L8+E8)</f>
        <v>-395.64146499983258</v>
      </c>
      <c r="S8" s="1">
        <f t="shared" si="9"/>
        <v>5</v>
      </c>
      <c r="T8" s="1">
        <f t="shared" si="0"/>
        <v>0.17035917938285569</v>
      </c>
      <c r="Y8" s="1">
        <f t="shared" si="10"/>
        <v>111</v>
      </c>
      <c r="Z8" s="1">
        <f t="shared" si="1"/>
        <v>0.16938583913657013</v>
      </c>
      <c r="AE8" s="1">
        <f t="shared" si="11"/>
        <v>317</v>
      </c>
      <c r="AF8" s="1">
        <f t="shared" si="2"/>
        <v>0.2554070586828015</v>
      </c>
      <c r="AK8" s="1">
        <f t="shared" si="12"/>
        <v>620.5</v>
      </c>
      <c r="AL8" s="1">
        <f t="shared" si="13"/>
        <v>0.28583784849939936</v>
      </c>
      <c r="AQ8" s="1">
        <f t="shared" si="14"/>
        <v>983.99999999999989</v>
      </c>
      <c r="AR8" s="1">
        <f t="shared" si="3"/>
        <v>0.31216343448049805</v>
      </c>
      <c r="AW8" s="1">
        <f t="shared" si="15"/>
        <v>1580</v>
      </c>
      <c r="AX8" s="1">
        <f t="shared" si="4"/>
        <v>0.38288953418650251</v>
      </c>
      <c r="BC8" s="1">
        <f t="shared" si="16"/>
        <v>2081</v>
      </c>
      <c r="BD8" s="1">
        <f t="shared" si="5"/>
        <v>0.30255239270409467</v>
      </c>
      <c r="BI8" s="1">
        <f t="shared" si="17"/>
        <v>2577</v>
      </c>
      <c r="BJ8" s="1">
        <f t="shared" si="6"/>
        <v>0.32823210888951865</v>
      </c>
      <c r="BO8" s="1">
        <f t="shared" si="18"/>
        <v>2993</v>
      </c>
      <c r="BP8" s="1">
        <f t="shared" si="7"/>
        <v>0.38061514924400403</v>
      </c>
      <c r="BU8" s="1">
        <f t="shared" si="19"/>
        <v>3699</v>
      </c>
      <c r="BV8" s="1">
        <f t="shared" si="8"/>
        <v>0.35241660400960195</v>
      </c>
    </row>
    <row r="9" spans="2:74">
      <c r="B9" s="13">
        <v>2</v>
      </c>
      <c r="C9" s="9">
        <v>1</v>
      </c>
      <c r="D9" s="10">
        <v>300</v>
      </c>
      <c r="E9" s="11">
        <v>200</v>
      </c>
      <c r="F9" s="6">
        <f t="shared" si="20"/>
        <v>-159.37131630648332</v>
      </c>
      <c r="G9" s="4">
        <f t="shared" ref="G9:G17" si="22">G8-F8+C8+K8</f>
        <v>141.62868369351668</v>
      </c>
      <c r="H9" s="4">
        <f>H8/SQRT((1+F8/E8)^2+(J8/E8)^2)</f>
        <v>0.16492231903628596</v>
      </c>
      <c r="I9" s="4">
        <f t="shared" ref="I9:I17" si="23">C$3*D$3/PI()/H9</f>
        <v>1.2611998255629439E-3</v>
      </c>
      <c r="J9" s="4">
        <f t="shared" si="21"/>
        <v>130.7662082514735</v>
      </c>
      <c r="K9" s="4">
        <f>E9*(F9*(F9+E9)+J9^2)/((F9+E9)^2+J9^2)</f>
        <v>113.32774518021802</v>
      </c>
      <c r="L9" s="4">
        <f>F9*SQRT(1+(J9/F9)^2)</f>
        <v>-206.15289879535746</v>
      </c>
      <c r="M9" s="4">
        <f>L9*E9/(L9+E9)</f>
        <v>6701.0008014728228</v>
      </c>
      <c r="S9" s="1">
        <f t="shared" si="9"/>
        <v>6</v>
      </c>
      <c r="T9" s="1">
        <f t="shared" si="0"/>
        <v>0.16991715628505558</v>
      </c>
      <c r="Y9" s="1">
        <f t="shared" si="10"/>
        <v>113</v>
      </c>
      <c r="Z9" s="1">
        <f t="shared" si="1"/>
        <v>0.16882846324005915</v>
      </c>
      <c r="AE9" s="1">
        <f t="shared" si="11"/>
        <v>320</v>
      </c>
      <c r="AF9" s="1">
        <f t="shared" si="2"/>
        <v>0.25455762117838859</v>
      </c>
      <c r="AK9" s="1">
        <f t="shared" si="12"/>
        <v>624</v>
      </c>
      <c r="AL9" s="1">
        <f t="shared" si="13"/>
        <v>0.28510510897572927</v>
      </c>
      <c r="AQ9" s="1">
        <f t="shared" si="14"/>
        <v>989.99999999999989</v>
      </c>
      <c r="AR9" s="1">
        <f t="shared" si="3"/>
        <v>0.30999033605463516</v>
      </c>
      <c r="AW9" s="1">
        <f t="shared" si="15"/>
        <v>1585</v>
      </c>
      <c r="AX9" s="1">
        <f t="shared" si="4"/>
        <v>0.38080589850930302</v>
      </c>
      <c r="BC9" s="1">
        <f t="shared" si="16"/>
        <v>2086</v>
      </c>
      <c r="BD9" s="1">
        <f t="shared" si="5"/>
        <v>0.29978868263373071</v>
      </c>
      <c r="BI9" s="1">
        <f t="shared" si="17"/>
        <v>2581</v>
      </c>
      <c r="BJ9" s="1">
        <f t="shared" si="6"/>
        <v>0.32818253059844055</v>
      </c>
      <c r="BO9" s="1">
        <f t="shared" si="18"/>
        <v>3000</v>
      </c>
      <c r="BP9" s="1">
        <f t="shared" si="7"/>
        <v>0.37633696893905794</v>
      </c>
      <c r="BU9" s="1">
        <f t="shared" si="19"/>
        <v>3707</v>
      </c>
      <c r="BV9" s="1">
        <f t="shared" si="8"/>
        <v>0.35019229641055344</v>
      </c>
    </row>
    <row r="10" spans="2:74">
      <c r="B10" s="13">
        <v>3</v>
      </c>
      <c r="C10" s="9">
        <v>1</v>
      </c>
      <c r="D10" s="10">
        <v>350</v>
      </c>
      <c r="E10" s="11">
        <v>400</v>
      </c>
      <c r="F10" s="6">
        <f t="shared" si="20"/>
        <v>-186.67225481978198</v>
      </c>
      <c r="G10" s="4">
        <f t="shared" si="22"/>
        <v>415.32774518021802</v>
      </c>
      <c r="H10" s="4">
        <f>H9/SQRT((1+F9/E9)^2+(J9/E9)^2)</f>
        <v>0.24088131005180036</v>
      </c>
      <c r="I10" s="4">
        <f t="shared" si="23"/>
        <v>8.634958019585274E-4</v>
      </c>
      <c r="J10" s="4">
        <f t="shared" si="21"/>
        <v>278.96060352053644</v>
      </c>
      <c r="K10" s="4">
        <f>E10*(F10*(F10+E10)+J10^2)/((F10+E10)^2+J10^2)</f>
        <v>123.23795283082983</v>
      </c>
      <c r="L10" s="4">
        <f>F10*SQRT(1+(J10/F10)^2)</f>
        <v>-335.65689183456897</v>
      </c>
      <c r="M10" s="4">
        <f>L10*E10/(L10+E10)</f>
        <v>-2086.668806682882</v>
      </c>
      <c r="S10" s="1">
        <f t="shared" si="9"/>
        <v>7</v>
      </c>
      <c r="T10" s="1">
        <f t="shared" si="0"/>
        <v>0.16948395204266389</v>
      </c>
      <c r="Y10" s="1">
        <f t="shared" si="10"/>
        <v>115</v>
      </c>
      <c r="Z10" s="1">
        <f t="shared" si="1"/>
        <v>0.16830704827784249</v>
      </c>
      <c r="AE10" s="1">
        <f t="shared" si="11"/>
        <v>323</v>
      </c>
      <c r="AF10" s="1">
        <f t="shared" si="2"/>
        <v>0.25373178875537061</v>
      </c>
      <c r="AK10" s="1">
        <f t="shared" si="12"/>
        <v>627.5</v>
      </c>
      <c r="AL10" s="1">
        <f t="shared" si="13"/>
        <v>0.28439523817064971</v>
      </c>
      <c r="AQ10" s="1">
        <f t="shared" si="14"/>
        <v>995.99999999999989</v>
      </c>
      <c r="AR10" s="1">
        <f t="shared" si="3"/>
        <v>0.30786952384635108</v>
      </c>
      <c r="AW10" s="1">
        <f t="shared" si="15"/>
        <v>1590</v>
      </c>
      <c r="AX10" s="1">
        <f t="shared" si="4"/>
        <v>0.378741849608902</v>
      </c>
      <c r="BC10" s="1">
        <f t="shared" si="16"/>
        <v>2091</v>
      </c>
      <c r="BD10" s="1">
        <f t="shared" si="5"/>
        <v>0.29706511861279838</v>
      </c>
      <c r="BI10" s="1">
        <f t="shared" si="17"/>
        <v>2585</v>
      </c>
      <c r="BJ10" s="1">
        <f t="shared" si="6"/>
        <v>0.32815253596470156</v>
      </c>
      <c r="BO10" s="1">
        <f t="shared" si="18"/>
        <v>3007</v>
      </c>
      <c r="BP10" s="1">
        <f t="shared" si="7"/>
        <v>0.37209856601949898</v>
      </c>
      <c r="BU10" s="1">
        <f t="shared" si="19"/>
        <v>3715</v>
      </c>
      <c r="BV10" s="1">
        <f t="shared" si="8"/>
        <v>0.34803246270650184</v>
      </c>
    </row>
    <row r="11" spans="2:74">
      <c r="B11" s="13">
        <v>4</v>
      </c>
      <c r="C11" s="9">
        <v>1</v>
      </c>
      <c r="D11" s="10">
        <v>600</v>
      </c>
      <c r="E11" s="11">
        <v>400</v>
      </c>
      <c r="F11" s="6">
        <f t="shared" si="20"/>
        <v>-226.76204716917016</v>
      </c>
      <c r="G11" s="4">
        <f t="shared" si="22"/>
        <v>726.23795283082984</v>
      </c>
      <c r="H11" s="4">
        <f t="shared" ref="H11:H17" si="24">H10/SQRT((1+F10/E10)^2+(J10/E10)^2)</f>
        <v>0.27436752153298655</v>
      </c>
      <c r="I11" s="4">
        <f t="shared" si="23"/>
        <v>7.5810722361681826E-4</v>
      </c>
      <c r="J11" s="4">
        <f t="shared" si="21"/>
        <v>361.91123496227806</v>
      </c>
      <c r="K11" s="4">
        <f t="shared" ref="K11:K16" si="25">E11*(F11*(F11+E11)+J11^2)/((F11+E11)^2+J11^2)</f>
        <v>227.82857414258035</v>
      </c>
      <c r="L11" s="4">
        <f t="shared" ref="L11:L16" si="26">F11*SQRT(1+(J11/F11)^2)</f>
        <v>-427.08402923578655</v>
      </c>
      <c r="M11" s="4">
        <f t="shared" ref="M11:M16" si="27">L11*E11/(L11+E11)</f>
        <v>6307.5405142669661</v>
      </c>
      <c r="S11" s="1">
        <f t="shared" si="9"/>
        <v>8</v>
      </c>
      <c r="T11" s="1">
        <f t="shared" si="0"/>
        <v>0.16905963444891275</v>
      </c>
      <c r="Y11" s="1">
        <f t="shared" si="10"/>
        <v>117</v>
      </c>
      <c r="Z11" s="1">
        <f t="shared" si="1"/>
        <v>0.16782192943712693</v>
      </c>
      <c r="AE11" s="1">
        <f t="shared" si="11"/>
        <v>326</v>
      </c>
      <c r="AF11" s="1">
        <f t="shared" si="2"/>
        <v>0.25292979263028703</v>
      </c>
      <c r="AK11" s="1">
        <f t="shared" si="12"/>
        <v>631</v>
      </c>
      <c r="AL11" s="1">
        <f t="shared" si="13"/>
        <v>0.2837084077446419</v>
      </c>
      <c r="AQ11" s="1">
        <f t="shared" si="14"/>
        <v>1001.9999999999999</v>
      </c>
      <c r="AR11" s="1">
        <f t="shared" si="3"/>
        <v>0.30580208571067657</v>
      </c>
      <c r="AW11" s="1">
        <f t="shared" si="15"/>
        <v>1595</v>
      </c>
      <c r="AX11" s="1">
        <f t="shared" si="4"/>
        <v>0.37669770945234149</v>
      </c>
      <c r="BC11" s="1">
        <f t="shared" si="16"/>
        <v>2096</v>
      </c>
      <c r="BD11" s="1">
        <f t="shared" si="5"/>
        <v>0.29438281491024165</v>
      </c>
      <c r="BI11" s="1">
        <f t="shared" si="17"/>
        <v>2589</v>
      </c>
      <c r="BJ11" s="1">
        <f t="shared" si="6"/>
        <v>0.32814213035857792</v>
      </c>
      <c r="BO11" s="1">
        <f t="shared" si="18"/>
        <v>3014</v>
      </c>
      <c r="BP11" s="1">
        <f t="shared" si="7"/>
        <v>0.36790131525264425</v>
      </c>
      <c r="BU11" s="1">
        <f t="shared" si="19"/>
        <v>3723</v>
      </c>
      <c r="BV11" s="1">
        <f t="shared" si="8"/>
        <v>0.34593831050987622</v>
      </c>
    </row>
    <row r="12" spans="2:74">
      <c r="B12" s="13">
        <v>5</v>
      </c>
      <c r="C12" s="9">
        <v>1</v>
      </c>
      <c r="D12" s="10">
        <v>500</v>
      </c>
      <c r="E12" s="11">
        <v>400</v>
      </c>
      <c r="F12" s="6">
        <f t="shared" si="20"/>
        <v>-372.17142585741965</v>
      </c>
      <c r="G12" s="4">
        <f t="shared" si="22"/>
        <v>1181.8285741425802</v>
      </c>
      <c r="H12" s="4">
        <f>H11/SQRT((1+F11/E11)^2+(J11/E11)^2)</f>
        <v>0.27352165570710224</v>
      </c>
      <c r="I12" s="4">
        <f t="shared" si="23"/>
        <v>7.604516704985679E-4</v>
      </c>
      <c r="J12" s="4">
        <f t="shared" si="21"/>
        <v>359.68315452285844</v>
      </c>
      <c r="K12" s="4">
        <f t="shared" si="25"/>
        <v>365.78797552428398</v>
      </c>
      <c r="L12" s="4">
        <f t="shared" si="26"/>
        <v>-517.57467274998999</v>
      </c>
      <c r="M12" s="4">
        <f t="shared" si="27"/>
        <v>1760.8372981843033</v>
      </c>
      <c r="S12" s="1">
        <f t="shared" si="9"/>
        <v>9</v>
      </c>
      <c r="T12" s="1">
        <f t="shared" si="0"/>
        <v>0.16864427058160025</v>
      </c>
      <c r="Y12" s="1">
        <f t="shared" si="10"/>
        <v>119</v>
      </c>
      <c r="Z12" s="1">
        <f t="shared" si="1"/>
        <v>0.1673734223226615</v>
      </c>
      <c r="AE12" s="1">
        <f t="shared" si="11"/>
        <v>329</v>
      </c>
      <c r="AF12" s="1">
        <f t="shared" si="2"/>
        <v>0.25215186024497221</v>
      </c>
      <c r="AK12" s="1">
        <f t="shared" si="12"/>
        <v>634.5</v>
      </c>
      <c r="AL12" s="1">
        <f t="shared" si="13"/>
        <v>0.28304478542562939</v>
      </c>
      <c r="AQ12" s="1">
        <f t="shared" si="14"/>
        <v>1007.9999999999999</v>
      </c>
      <c r="AR12" s="1">
        <f t="shared" si="3"/>
        <v>0.30378911136202519</v>
      </c>
      <c r="AW12" s="1">
        <f t="shared" si="15"/>
        <v>1600</v>
      </c>
      <c r="AX12" s="1">
        <f t="shared" si="4"/>
        <v>0.37467380389331073</v>
      </c>
      <c r="BC12" s="1">
        <f t="shared" si="16"/>
        <v>2101</v>
      </c>
      <c r="BD12" s="1">
        <f t="shared" si="5"/>
        <v>0.2917429095786091</v>
      </c>
      <c r="BI12" s="1">
        <f t="shared" si="17"/>
        <v>2593</v>
      </c>
      <c r="BJ12" s="1">
        <f t="shared" si="6"/>
        <v>0.32815131564356087</v>
      </c>
      <c r="BO12" s="1">
        <f t="shared" si="18"/>
        <v>3021</v>
      </c>
      <c r="BP12" s="1">
        <f t="shared" si="7"/>
        <v>0.36374664119797928</v>
      </c>
      <c r="BU12" s="1">
        <f t="shared" si="19"/>
        <v>3731</v>
      </c>
      <c r="BV12" s="1">
        <f t="shared" si="8"/>
        <v>0.34391103967148495</v>
      </c>
    </row>
    <row r="13" spans="2:74">
      <c r="B13" s="13">
        <v>6</v>
      </c>
      <c r="C13" s="9">
        <v>1</v>
      </c>
      <c r="D13" s="10">
        <v>500</v>
      </c>
      <c r="E13" s="11">
        <v>400</v>
      </c>
      <c r="F13" s="6">
        <f t="shared" si="20"/>
        <v>-134.21202447571602</v>
      </c>
      <c r="G13" s="4">
        <f t="shared" si="22"/>
        <v>1920.7879755242839</v>
      </c>
      <c r="H13" s="4">
        <f t="shared" si="24"/>
        <v>0.30327431208602484</v>
      </c>
      <c r="I13" s="4">
        <f t="shared" si="23"/>
        <v>6.8584773490805938E-4</v>
      </c>
      <c r="J13" s="4">
        <f t="shared" si="21"/>
        <v>442.18898255409408</v>
      </c>
      <c r="K13" s="4">
        <f t="shared" si="25"/>
        <v>240.23225000282432</v>
      </c>
      <c r="L13" s="4">
        <f t="shared" si="26"/>
        <v>-462.10817327341778</v>
      </c>
      <c r="M13" s="4">
        <f t="shared" si="27"/>
        <v>2976.1504737167952</v>
      </c>
      <c r="S13" s="1">
        <f t="shared" si="9"/>
        <v>10</v>
      </c>
      <c r="T13" s="1">
        <f t="shared" si="0"/>
        <v>0.16823792675850474</v>
      </c>
      <c r="Y13" s="1">
        <f t="shared" si="10"/>
        <v>121</v>
      </c>
      <c r="Z13" s="1">
        <f t="shared" si="1"/>
        <v>0.16696182198335044</v>
      </c>
      <c r="AE13" s="1">
        <f t="shared" si="11"/>
        <v>332</v>
      </c>
      <c r="AF13" s="1">
        <f t="shared" si="2"/>
        <v>0.25139821498968529</v>
      </c>
      <c r="AK13" s="1">
        <f t="shared" si="12"/>
        <v>638</v>
      </c>
      <c r="AL13" s="1">
        <f t="shared" si="13"/>
        <v>0.2824045348238276</v>
      </c>
      <c r="AQ13" s="1">
        <f t="shared" si="14"/>
        <v>1013.9999999999999</v>
      </c>
      <c r="AR13" s="1">
        <f t="shared" si="3"/>
        <v>0.30183169049118358</v>
      </c>
      <c r="AW13" s="1">
        <f t="shared" si="15"/>
        <v>1605</v>
      </c>
      <c r="AX13" s="1">
        <f t="shared" si="4"/>
        <v>0.37267046260322195</v>
      </c>
      <c r="BC13" s="1">
        <f t="shared" si="16"/>
        <v>2106</v>
      </c>
      <c r="BD13" s="1">
        <f t="shared" si="5"/>
        <v>0.28914656391038224</v>
      </c>
      <c r="BI13" s="1">
        <f t="shared" si="17"/>
        <v>2597</v>
      </c>
      <c r="BJ13" s="1">
        <f t="shared" si="6"/>
        <v>0.32818009017468852</v>
      </c>
      <c r="BO13" s="1">
        <f t="shared" si="18"/>
        <v>3028</v>
      </c>
      <c r="BP13" s="1">
        <f t="shared" si="7"/>
        <v>0.35963601945345453</v>
      </c>
      <c r="BU13" s="1">
        <f t="shared" si="19"/>
        <v>3739</v>
      </c>
      <c r="BV13" s="1">
        <f t="shared" si="8"/>
        <v>0.34195183971728416</v>
      </c>
    </row>
    <row r="14" spans="2:74">
      <c r="B14" s="13">
        <v>7</v>
      </c>
      <c r="C14" s="9">
        <v>1</v>
      </c>
      <c r="D14" s="10">
        <v>400</v>
      </c>
      <c r="E14" s="11">
        <v>500</v>
      </c>
      <c r="F14" s="6">
        <f t="shared" si="20"/>
        <v>-259.76774999717566</v>
      </c>
      <c r="G14" s="4">
        <f t="shared" si="22"/>
        <v>2296.2322500028245</v>
      </c>
      <c r="H14" s="4">
        <f t="shared" si="24"/>
        <v>0.23513242409860477</v>
      </c>
      <c r="I14" s="4">
        <f t="shared" si="23"/>
        <v>8.8460790040923278E-4</v>
      </c>
      <c r="J14" s="4">
        <f t="shared" si="21"/>
        <v>265.80411953118329</v>
      </c>
      <c r="K14" s="4">
        <f t="shared" si="25"/>
        <v>32.124582315032008</v>
      </c>
      <c r="L14" s="4">
        <f t="shared" si="26"/>
        <v>-371.65994389810521</v>
      </c>
      <c r="M14" s="4">
        <f t="shared" si="27"/>
        <v>-1447.9499042879806</v>
      </c>
      <c r="S14" s="1">
        <f t="shared" si="9"/>
        <v>11</v>
      </c>
      <c r="T14" s="1">
        <f t="shared" si="0"/>
        <v>0.16784066849247237</v>
      </c>
      <c r="Y14" s="1">
        <f t="shared" si="10"/>
        <v>123</v>
      </c>
      <c r="Z14" s="1">
        <f t="shared" si="1"/>
        <v>0.1665874019846639</v>
      </c>
      <c r="AE14" s="1">
        <f t="shared" si="11"/>
        <v>335</v>
      </c>
      <c r="AF14" s="1">
        <f t="shared" si="2"/>
        <v>0.25066907592481369</v>
      </c>
      <c r="AK14" s="1">
        <f t="shared" si="12"/>
        <v>641.5</v>
      </c>
      <c r="AL14" s="1">
        <f t="shared" si="13"/>
        <v>0.28178781524804364</v>
      </c>
      <c r="AQ14" s="1">
        <f t="shared" si="14"/>
        <v>1019.9999999999999</v>
      </c>
      <c r="AR14" s="1">
        <f t="shared" si="3"/>
        <v>0.29993091076597983</v>
      </c>
      <c r="AW14" s="1">
        <f t="shared" si="15"/>
        <v>1610</v>
      </c>
      <c r="AX14" s="1">
        <f t="shared" si="4"/>
        <v>0.37068801899399134</v>
      </c>
      <c r="BC14" s="1">
        <f t="shared" si="16"/>
        <v>2111</v>
      </c>
      <c r="BD14" s="1">
        <f t="shared" si="5"/>
        <v>0.28659496176632682</v>
      </c>
      <c r="BI14" s="1">
        <f t="shared" si="17"/>
        <v>2601</v>
      </c>
      <c r="BJ14" s="1">
        <f t="shared" si="6"/>
        <v>0.32822844880001845</v>
      </c>
      <c r="BO14" s="1">
        <f t="shared" si="18"/>
        <v>3035</v>
      </c>
      <c r="BP14" s="1">
        <f t="shared" si="7"/>
        <v>0.35557097783869762</v>
      </c>
      <c r="BU14" s="1">
        <f t="shared" si="19"/>
        <v>3747</v>
      </c>
      <c r="BV14" s="1">
        <f t="shared" si="8"/>
        <v>0.34006188718050706</v>
      </c>
    </row>
    <row r="15" spans="2:74">
      <c r="B15" s="13">
        <v>8</v>
      </c>
      <c r="C15" s="9">
        <v>1</v>
      </c>
      <c r="D15" s="10">
        <v>700</v>
      </c>
      <c r="E15" s="11">
        <v>400</v>
      </c>
      <c r="F15" s="6">
        <f t="shared" si="20"/>
        <v>-367.875417684968</v>
      </c>
      <c r="G15" s="4">
        <f t="shared" si="22"/>
        <v>2589.1245823150321</v>
      </c>
      <c r="H15" s="4">
        <f t="shared" si="24"/>
        <v>0.32814212085639205</v>
      </c>
      <c r="I15" s="4">
        <f t="shared" si="23"/>
        <v>6.338716878441493E-4</v>
      </c>
      <c r="J15" s="4">
        <f t="shared" si="21"/>
        <v>517.67909365447599</v>
      </c>
      <c r="K15" s="4">
        <f t="shared" si="25"/>
        <v>380.89412027862295</v>
      </c>
      <c r="L15" s="4">
        <f t="shared" si="26"/>
        <v>-635.07792194644071</v>
      </c>
      <c r="M15" s="4">
        <f t="shared" si="27"/>
        <v>1080.6253801939504</v>
      </c>
      <c r="S15" s="1">
        <f t="shared" si="9"/>
        <v>12</v>
      </c>
      <c r="T15" s="1">
        <f t="shared" si="0"/>
        <v>0.16745256044623502</v>
      </c>
      <c r="Y15" s="1">
        <f t="shared" si="10"/>
        <v>125</v>
      </c>
      <c r="Z15" s="1">
        <f t="shared" si="1"/>
        <v>0.16625041353332029</v>
      </c>
      <c r="AE15" s="1">
        <f t="shared" si="11"/>
        <v>338</v>
      </c>
      <c r="AF15" s="1">
        <f t="shared" si="2"/>
        <v>0.24996465750181562</v>
      </c>
      <c r="AK15" s="1">
        <f t="shared" si="12"/>
        <v>645</v>
      </c>
      <c r="AL15" s="1">
        <f t="shared" si="13"/>
        <v>0.28119478152385752</v>
      </c>
      <c r="AQ15" s="1">
        <f t="shared" si="14"/>
        <v>1026</v>
      </c>
      <c r="AR15" s="1">
        <f t="shared" si="3"/>
        <v>0.29808785571801227</v>
      </c>
      <c r="AW15" s="1">
        <f t="shared" si="15"/>
        <v>1615</v>
      </c>
      <c r="AX15" s="1">
        <f t="shared" si="4"/>
        <v>0.36872681013218167</v>
      </c>
      <c r="BC15" s="1">
        <f t="shared" si="16"/>
        <v>2116</v>
      </c>
      <c r="BD15" s="1">
        <f t="shared" si="5"/>
        <v>0.28408930876641109</v>
      </c>
      <c r="BI15" s="1">
        <f t="shared" si="17"/>
        <v>2605</v>
      </c>
      <c r="BJ15" s="1">
        <f t="shared" si="6"/>
        <v>0.32829638286523771</v>
      </c>
      <c r="BO15" s="1">
        <f t="shared" si="18"/>
        <v>3042</v>
      </c>
      <c r="BP15" s="1">
        <f t="shared" si="7"/>
        <v>0.35155309749927899</v>
      </c>
      <c r="BU15" s="1">
        <f t="shared" si="19"/>
        <v>3755</v>
      </c>
      <c r="BV15" s="1">
        <f t="shared" si="8"/>
        <v>0.33824234283738036</v>
      </c>
    </row>
    <row r="16" spans="2:74" ht="19.5" thickBot="1">
      <c r="B16" s="13">
        <v>9</v>
      </c>
      <c r="C16" s="19">
        <v>1</v>
      </c>
      <c r="D16" s="20">
        <v>800</v>
      </c>
      <c r="E16" s="21">
        <v>400</v>
      </c>
      <c r="F16" s="6">
        <f t="shared" si="20"/>
        <v>-319.10587972137705</v>
      </c>
      <c r="G16" s="4">
        <f t="shared" si="22"/>
        <v>3338.8941202786227</v>
      </c>
      <c r="H16" s="4">
        <f t="shared" si="24"/>
        <v>0.25306189484123576</v>
      </c>
      <c r="I16" s="4">
        <f t="shared" si="23"/>
        <v>8.2193330659479041E-4</v>
      </c>
      <c r="J16" s="4">
        <f t="shared" si="21"/>
        <v>307.88616644536853</v>
      </c>
      <c r="K16" s="4">
        <f t="shared" si="25"/>
        <v>272.27800872755773</v>
      </c>
      <c r="L16" s="4">
        <f t="shared" si="26"/>
        <v>-443.42130526304123</v>
      </c>
      <c r="M16" s="4">
        <f t="shared" si="27"/>
        <v>4084.8270458646634</v>
      </c>
      <c r="S16" s="1">
        <f t="shared" si="9"/>
        <v>13</v>
      </c>
      <c r="T16" s="1">
        <f t="shared" si="0"/>
        <v>0.16707366638701626</v>
      </c>
      <c r="Y16" s="1">
        <f t="shared" si="10"/>
        <v>127</v>
      </c>
      <c r="Z16" s="1">
        <f t="shared" si="1"/>
        <v>0.16595108466051073</v>
      </c>
      <c r="AE16" s="1">
        <f t="shared" si="11"/>
        <v>341</v>
      </c>
      <c r="AF16" s="1">
        <f t="shared" si="2"/>
        <v>0.24928516928409522</v>
      </c>
      <c r="AK16" s="1">
        <f t="shared" si="12"/>
        <v>648.5</v>
      </c>
      <c r="AL16" s="1">
        <f t="shared" si="13"/>
        <v>0.28062558381411978</v>
      </c>
      <c r="AQ16" s="1">
        <f t="shared" si="14"/>
        <v>1032</v>
      </c>
      <c r="AR16" s="1">
        <f t="shared" si="3"/>
        <v>0.29630360251897486</v>
      </c>
      <c r="AW16" s="1">
        <f t="shared" si="15"/>
        <v>1620</v>
      </c>
      <c r="AX16" s="1">
        <f t="shared" si="4"/>
        <v>0.36678717664415705</v>
      </c>
      <c r="BC16" s="1">
        <f t="shared" si="16"/>
        <v>2121</v>
      </c>
      <c r="BD16" s="1">
        <f t="shared" si="5"/>
        <v>0.28163083133383221</v>
      </c>
      <c r="BI16" s="1">
        <f t="shared" si="17"/>
        <v>2609</v>
      </c>
      <c r="BJ16" s="1">
        <f t="shared" si="6"/>
        <v>0.3283838802214018</v>
      </c>
      <c r="BO16" s="1">
        <f t="shared" si="18"/>
        <v>3049</v>
      </c>
      <c r="BP16" s="1">
        <f t="shared" si="7"/>
        <v>0.34758401391438537</v>
      </c>
      <c r="BU16" s="1">
        <f t="shared" si="19"/>
        <v>3763</v>
      </c>
      <c r="BV16" s="1">
        <f t="shared" si="8"/>
        <v>0.33649434885610069</v>
      </c>
    </row>
    <row r="17" spans="2:74">
      <c r="B17" s="13">
        <v>10</v>
      </c>
      <c r="C17" s="22" t="s">
        <v>19</v>
      </c>
      <c r="D17" s="22" t="s">
        <v>19</v>
      </c>
      <c r="E17" s="22" t="s">
        <v>19</v>
      </c>
      <c r="F17" s="4">
        <f t="shared" si="20"/>
        <v>-527.72199127244221</v>
      </c>
      <c r="G17" s="4">
        <f t="shared" si="22"/>
        <v>3931.2780087275578</v>
      </c>
      <c r="H17" s="4">
        <f t="shared" si="24"/>
        <v>0.31798096118478347</v>
      </c>
      <c r="I17" s="4">
        <f t="shared" si="23"/>
        <v>6.5412721323000256E-4</v>
      </c>
      <c r="J17" s="4">
        <f t="shared" si="21"/>
        <v>486.1148638269172</v>
      </c>
      <c r="K17" s="1" t="s">
        <v>19</v>
      </c>
      <c r="L17" s="4">
        <f>F17*SQRT(1+(J17/F17)^2)</f>
        <v>-717.49436297856289</v>
      </c>
      <c r="M17" s="1" t="s">
        <v>19</v>
      </c>
      <c r="S17" s="1">
        <f t="shared" si="9"/>
        <v>14</v>
      </c>
      <c r="T17" s="1">
        <f t="shared" si="0"/>
        <v>0.16670404914098519</v>
      </c>
      <c r="Y17" s="1">
        <f t="shared" si="10"/>
        <v>129</v>
      </c>
      <c r="Z17" s="1">
        <f t="shared" si="1"/>
        <v>0.1656896194696578</v>
      </c>
      <c r="AE17" s="1">
        <f t="shared" si="11"/>
        <v>344</v>
      </c>
      <c r="AF17" s="1">
        <f t="shared" si="2"/>
        <v>0.24863081566853293</v>
      </c>
      <c r="AK17" s="1">
        <f t="shared" si="12"/>
        <v>652</v>
      </c>
      <c r="AL17" s="1">
        <f t="shared" si="13"/>
        <v>0.28008036744220838</v>
      </c>
      <c r="AQ17" s="1">
        <f t="shared" si="14"/>
        <v>1038</v>
      </c>
      <c r="AR17" s="1">
        <f t="shared" si="3"/>
        <v>0.29457921965133693</v>
      </c>
      <c r="AW17" s="1">
        <f t="shared" si="15"/>
        <v>1625</v>
      </c>
      <c r="AX17" s="1">
        <f t="shared" si="4"/>
        <v>0.36486946261191017</v>
      </c>
      <c r="BC17" s="1">
        <f t="shared" si="16"/>
        <v>2126</v>
      </c>
      <c r="BD17" s="1">
        <f t="shared" si="5"/>
        <v>0.27922077558281189</v>
      </c>
      <c r="BI17" s="1">
        <f t="shared" si="17"/>
        <v>2613</v>
      </c>
      <c r="BJ17" s="1">
        <f t="shared" si="6"/>
        <v>0.32849092523578488</v>
      </c>
      <c r="BO17" s="1">
        <f t="shared" si="18"/>
        <v>3056</v>
      </c>
      <c r="BP17" s="1">
        <f t="shared" si="7"/>
        <v>0.34366541778837989</v>
      </c>
      <c r="BU17" s="1">
        <f t="shared" si="19"/>
        <v>3771</v>
      </c>
      <c r="BV17" s="1">
        <f t="shared" si="8"/>
        <v>0.33481902587021806</v>
      </c>
    </row>
    <row r="18" spans="2:74">
      <c r="S18" s="1">
        <f t="shared" si="9"/>
        <v>15</v>
      </c>
      <c r="T18" s="1">
        <f t="shared" si="0"/>
        <v>0.16634377054762226</v>
      </c>
      <c r="Y18" s="1">
        <f t="shared" si="10"/>
        <v>131</v>
      </c>
      <c r="Z18" s="1">
        <f t="shared" si="1"/>
        <v>0.16546619745434415</v>
      </c>
      <c r="AE18" s="1">
        <f t="shared" si="11"/>
        <v>347</v>
      </c>
      <c r="AF18" s="1">
        <f t="shared" si="2"/>
        <v>0.24800179560841895</v>
      </c>
      <c r="AK18" s="1">
        <f t="shared" si="12"/>
        <v>655.5</v>
      </c>
      <c r="AL18" s="1">
        <f t="shared" si="13"/>
        <v>0.27955927271848913</v>
      </c>
      <c r="AQ18" s="1">
        <f t="shared" si="14"/>
        <v>1044</v>
      </c>
      <c r="AR18" s="1">
        <f t="shared" si="3"/>
        <v>0.29291576447942574</v>
      </c>
      <c r="AW18" s="1">
        <f t="shared" si="15"/>
        <v>1630</v>
      </c>
      <c r="AX18" s="1">
        <f t="shared" si="4"/>
        <v>0.36297401545922009</v>
      </c>
      <c r="BC18" s="1">
        <f t="shared" si="16"/>
        <v>2131</v>
      </c>
      <c r="BD18" s="1">
        <f t="shared" si="5"/>
        <v>0.27686040604106221</v>
      </c>
      <c r="BI18" s="1">
        <f t="shared" si="17"/>
        <v>2617</v>
      </c>
      <c r="BJ18" s="1">
        <f t="shared" si="6"/>
        <v>0.32861749880581959</v>
      </c>
      <c r="BO18" s="1">
        <f t="shared" si="18"/>
        <v>3063</v>
      </c>
      <c r="BP18" s="1">
        <f t="shared" si="7"/>
        <v>0.33979905580477376</v>
      </c>
      <c r="BU18" s="1">
        <f t="shared" si="19"/>
        <v>3779</v>
      </c>
      <c r="BV18" s="1">
        <f t="shared" si="8"/>
        <v>0.33321746998903218</v>
      </c>
    </row>
    <row r="19" spans="2:74">
      <c r="S19" s="1">
        <f t="shared" si="9"/>
        <v>16</v>
      </c>
      <c r="T19" s="1">
        <f t="shared" si="0"/>
        <v>0.16599289141406026</v>
      </c>
      <c r="Y19" s="1">
        <f t="shared" si="10"/>
        <v>133</v>
      </c>
      <c r="Z19" s="1">
        <f t="shared" si="1"/>
        <v>0.16528097289161872</v>
      </c>
      <c r="AE19" s="1">
        <f t="shared" si="11"/>
        <v>350</v>
      </c>
      <c r="AF19" s="1">
        <f t="shared" si="2"/>
        <v>0.24739830233855686</v>
      </c>
      <c r="AK19" s="1">
        <f t="shared" si="12"/>
        <v>659</v>
      </c>
      <c r="AL19" s="1">
        <f t="shared" si="13"/>
        <v>0.27906243477042902</v>
      </c>
      <c r="AQ19" s="1">
        <f t="shared" si="14"/>
        <v>1050</v>
      </c>
      <c r="AR19" s="1">
        <f t="shared" si="3"/>
        <v>0.29131428072830556</v>
      </c>
      <c r="AW19" s="1">
        <f t="shared" si="15"/>
        <v>1635</v>
      </c>
      <c r="AX19" s="1">
        <f t="shared" si="4"/>
        <v>0.3611011858278092</v>
      </c>
      <c r="BC19" s="1">
        <f t="shared" si="16"/>
        <v>2136</v>
      </c>
      <c r="BD19" s="1">
        <f t="shared" si="5"/>
        <v>0.27455100419821821</v>
      </c>
      <c r="BI19" s="1">
        <f t="shared" si="17"/>
        <v>2621</v>
      </c>
      <c r="BJ19" s="1">
        <f t="shared" si="6"/>
        <v>0.32876357837609771</v>
      </c>
      <c r="BO19" s="1">
        <f t="shared" si="18"/>
        <v>3070</v>
      </c>
      <c r="BP19" s="1">
        <f t="shared" si="7"/>
        <v>0.33598673121910305</v>
      </c>
      <c r="BU19" s="1">
        <f t="shared" si="19"/>
        <v>3787</v>
      </c>
      <c r="BV19" s="1">
        <f t="shared" si="8"/>
        <v>0.33169074975904983</v>
      </c>
    </row>
    <row r="20" spans="2:74">
      <c r="S20" s="1">
        <f t="shared" si="9"/>
        <v>17</v>
      </c>
      <c r="T20" s="1">
        <f t="shared" si="0"/>
        <v>0.1656514714694681</v>
      </c>
      <c r="Y20" s="1">
        <f t="shared" si="10"/>
        <v>135</v>
      </c>
      <c r="Z20" s="1">
        <f t="shared" si="1"/>
        <v>0.16513407431538776</v>
      </c>
      <c r="AE20" s="1">
        <f t="shared" si="11"/>
        <v>353</v>
      </c>
      <c r="AF20" s="1">
        <f t="shared" si="2"/>
        <v>0.24682052310332703</v>
      </c>
      <c r="AK20" s="1">
        <f t="shared" si="12"/>
        <v>662.5</v>
      </c>
      <c r="AL20" s="1">
        <f t="shared" si="13"/>
        <v>0.27858998337680879</v>
      </c>
      <c r="AQ20" s="1">
        <f t="shared" si="14"/>
        <v>1056</v>
      </c>
      <c r="AR20" s="1">
        <f t="shared" si="3"/>
        <v>0.28977579587923041</v>
      </c>
      <c r="AW20" s="1">
        <f t="shared" si="15"/>
        <v>1640</v>
      </c>
      <c r="AX20" s="1">
        <f t="shared" si="4"/>
        <v>0.35925132744317573</v>
      </c>
      <c r="BC20" s="1">
        <f t="shared" si="16"/>
        <v>2141</v>
      </c>
      <c r="BD20" s="1">
        <f t="shared" si="5"/>
        <v>0.27229386687208273</v>
      </c>
      <c r="BI20" s="1">
        <f t="shared" si="17"/>
        <v>2625</v>
      </c>
      <c r="BJ20" s="1">
        <f t="shared" si="6"/>
        <v>0.32892913795839529</v>
      </c>
      <c r="BO20" s="1">
        <f t="shared" si="18"/>
        <v>3077</v>
      </c>
      <c r="BP20" s="1">
        <f t="shared" si="7"/>
        <v>0.33223030426514055</v>
      </c>
      <c r="BU20" s="1">
        <f t="shared" si="19"/>
        <v>3795</v>
      </c>
      <c r="BV20" s="1">
        <f t="shared" si="8"/>
        <v>0.33023990309193252</v>
      </c>
    </row>
    <row r="21" spans="2:74">
      <c r="S21" s="1">
        <f t="shared" si="9"/>
        <v>18</v>
      </c>
      <c r="T21" s="1">
        <f t="shared" si="0"/>
        <v>0.16531956931954547</v>
      </c>
      <c r="Y21" s="1">
        <f t="shared" si="10"/>
        <v>137</v>
      </c>
      <c r="Z21" s="1">
        <f t="shared" si="1"/>
        <v>0.16502560407403455</v>
      </c>
      <c r="AE21" s="1">
        <f t="shared" si="11"/>
        <v>356</v>
      </c>
      <c r="AF21" s="1">
        <f t="shared" si="2"/>
        <v>0.24626863888851136</v>
      </c>
      <c r="AK21" s="1">
        <f t="shared" si="12"/>
        <v>666</v>
      </c>
      <c r="AL21" s="1">
        <f t="shared" si="13"/>
        <v>0.27814204280648125</v>
      </c>
      <c r="AQ21" s="1">
        <f t="shared" si="14"/>
        <v>1062</v>
      </c>
      <c r="AR21" s="1">
        <f t="shared" si="3"/>
        <v>0.28830131849185253</v>
      </c>
      <c r="AW21" s="1">
        <f t="shared" si="15"/>
        <v>1645</v>
      </c>
      <c r="AX21" s="1">
        <f t="shared" si="4"/>
        <v>0.35742479696978441</v>
      </c>
      <c r="BC21" s="1">
        <f t="shared" si="16"/>
        <v>2146</v>
      </c>
      <c r="BD21" s="1">
        <f t="shared" si="5"/>
        <v>0.27009030438526738</v>
      </c>
      <c r="BI21" s="1">
        <f t="shared" si="17"/>
        <v>2629</v>
      </c>
      <c r="BJ21" s="1">
        <f t="shared" si="6"/>
        <v>0.32911414815468254</v>
      </c>
      <c r="BO21" s="1">
        <f t="shared" si="18"/>
        <v>3084</v>
      </c>
      <c r="BP21" s="1">
        <f t="shared" si="7"/>
        <v>0.32853169234679003</v>
      </c>
      <c r="BU21" s="1">
        <f t="shared" si="19"/>
        <v>3803</v>
      </c>
      <c r="BV21" s="1">
        <f t="shared" si="8"/>
        <v>0.32886593417567073</v>
      </c>
    </row>
    <row r="22" spans="2:74">
      <c r="S22" s="1">
        <f t="shared" si="9"/>
        <v>19</v>
      </c>
      <c r="T22" s="1">
        <f t="shared" si="0"/>
        <v>0.16499724240119892</v>
      </c>
      <c r="Y22" s="1">
        <f t="shared" si="10"/>
        <v>139</v>
      </c>
      <c r="Z22" s="1">
        <f t="shared" si="1"/>
        <v>0.16495563797579035</v>
      </c>
      <c r="AE22" s="1">
        <f t="shared" si="11"/>
        <v>359</v>
      </c>
      <c r="AF22" s="1">
        <f t="shared" si="2"/>
        <v>0.24574282415769538</v>
      </c>
      <c r="AK22" s="1">
        <f t="shared" si="12"/>
        <v>669.5</v>
      </c>
      <c r="AL22" s="1">
        <f t="shared" si="13"/>
        <v>0.27771873166211813</v>
      </c>
      <c r="AQ22" s="1">
        <f t="shared" si="14"/>
        <v>1068</v>
      </c>
      <c r="AR22" s="1">
        <f t="shared" si="3"/>
        <v>0.2868918354647752</v>
      </c>
      <c r="AW22" s="1">
        <f t="shared" si="15"/>
        <v>1650</v>
      </c>
      <c r="AX22" s="1">
        <f t="shared" si="4"/>
        <v>0.35562195385531714</v>
      </c>
      <c r="BC22" s="1">
        <f t="shared" si="16"/>
        <v>2151</v>
      </c>
      <c r="BD22" s="1">
        <f t="shared" si="5"/>
        <v>0.26794163854573727</v>
      </c>
      <c r="BI22" s="1">
        <f t="shared" si="17"/>
        <v>2633</v>
      </c>
      <c r="BJ22" s="1">
        <f t="shared" si="6"/>
        <v>0.32931857618306992</v>
      </c>
      <c r="BO22" s="1">
        <f t="shared" si="18"/>
        <v>3091</v>
      </c>
      <c r="BP22" s="1">
        <f t="shared" si="7"/>
        <v>0.32489286998595696</v>
      </c>
      <c r="BU22" s="1">
        <f t="shared" si="19"/>
        <v>3811</v>
      </c>
      <c r="BV22" s="1">
        <f t="shared" si="8"/>
        <v>0.32756981038692118</v>
      </c>
    </row>
    <row r="23" spans="2:74">
      <c r="S23" s="1">
        <f t="shared" si="9"/>
        <v>20</v>
      </c>
      <c r="T23" s="1">
        <f t="shared" si="0"/>
        <v>0.16468454693747073</v>
      </c>
      <c r="Y23" s="1">
        <f t="shared" si="10"/>
        <v>141</v>
      </c>
      <c r="Z23" s="1">
        <f t="shared" si="1"/>
        <v>0.16492422502470644</v>
      </c>
      <c r="AE23" s="1">
        <f t="shared" si="11"/>
        <v>362</v>
      </c>
      <c r="AF23" s="1">
        <f t="shared" si="2"/>
        <v>0.24524324659407035</v>
      </c>
      <c r="AK23" s="1">
        <f t="shared" si="12"/>
        <v>673</v>
      </c>
      <c r="AL23" s="1">
        <f t="shared" si="13"/>
        <v>0.27732016272938032</v>
      </c>
      <c r="AQ23" s="1">
        <f t="shared" si="14"/>
        <v>1074</v>
      </c>
      <c r="AR23" s="1">
        <f t="shared" si="3"/>
        <v>0.28554830924742408</v>
      </c>
      <c r="AW23" s="1">
        <f t="shared" si="15"/>
        <v>1655</v>
      </c>
      <c r="AX23" s="1">
        <f t="shared" si="4"/>
        <v>0.35384316016369305</v>
      </c>
      <c r="BC23" s="1">
        <f t="shared" si="16"/>
        <v>2156</v>
      </c>
      <c r="BD23" s="1">
        <f t="shared" si="5"/>
        <v>0.26584920042591059</v>
      </c>
      <c r="BI23" s="1">
        <f t="shared" si="17"/>
        <v>2637</v>
      </c>
      <c r="BJ23" s="1">
        <f t="shared" si="6"/>
        <v>0.32954238590663781</v>
      </c>
      <c r="BO23" s="1">
        <f t="shared" si="18"/>
        <v>3098</v>
      </c>
      <c r="BP23" s="1">
        <f t="shared" si="7"/>
        <v>0.32131586849470423</v>
      </c>
      <c r="BU23" s="1">
        <f t="shared" si="19"/>
        <v>3819</v>
      </c>
      <c r="BV23" s="1">
        <f t="shared" si="8"/>
        <v>0.32635245922350525</v>
      </c>
    </row>
    <row r="24" spans="2:74">
      <c r="S24" s="1">
        <f t="shared" si="9"/>
        <v>21</v>
      </c>
      <c r="T24" s="1">
        <f t="shared" si="0"/>
        <v>0.16438153789279381</v>
      </c>
      <c r="Y24" s="1">
        <f t="shared" si="10"/>
        <v>143</v>
      </c>
      <c r="Z24" s="1">
        <f t="shared" si="1"/>
        <v>0.16493138724936504</v>
      </c>
      <c r="AE24" s="1">
        <f t="shared" si="11"/>
        <v>365</v>
      </c>
      <c r="AF24" s="1">
        <f t="shared" si="2"/>
        <v>0.24477006684846087</v>
      </c>
      <c r="AK24" s="1">
        <f t="shared" si="12"/>
        <v>676.5</v>
      </c>
      <c r="AL24" s="1">
        <f t="shared" si="13"/>
        <v>0.27694644283194103</v>
      </c>
      <c r="AQ24" s="1">
        <f t="shared" si="14"/>
        <v>1080</v>
      </c>
      <c r="AR24" s="1">
        <f t="shared" si="3"/>
        <v>0.28427167501755279</v>
      </c>
      <c r="AW24" s="1">
        <f t="shared" si="15"/>
        <v>1660</v>
      </c>
      <c r="AX24" s="1">
        <f t="shared" si="4"/>
        <v>0.35208878039659047</v>
      </c>
      <c r="BC24" s="1">
        <f t="shared" si="16"/>
        <v>2161</v>
      </c>
      <c r="BD24" s="1">
        <f t="shared" si="5"/>
        <v>0.26381432793631726</v>
      </c>
      <c r="BI24" s="1">
        <f t="shared" si="17"/>
        <v>2641</v>
      </c>
      <c r="BJ24" s="1">
        <f t="shared" si="6"/>
        <v>0.32978553786509057</v>
      </c>
      <c r="BO24" s="1">
        <f t="shared" si="18"/>
        <v>3105</v>
      </c>
      <c r="BP24" s="1">
        <f t="shared" si="7"/>
        <v>0.31780277533814605</v>
      </c>
      <c r="BU24" s="1">
        <f t="shared" si="19"/>
        <v>3827</v>
      </c>
      <c r="BV24" s="1">
        <f t="shared" si="8"/>
        <v>0.32521476527697069</v>
      </c>
    </row>
    <row r="25" spans="2:74">
      <c r="S25" s="1">
        <f t="shared" si="9"/>
        <v>22</v>
      </c>
      <c r="T25" s="1">
        <f t="shared" si="0"/>
        <v>0.16408826892864706</v>
      </c>
      <c r="Y25" s="1">
        <f t="shared" si="10"/>
        <v>145</v>
      </c>
      <c r="Z25" s="1">
        <f t="shared" si="1"/>
        <v>0.16497711962572267</v>
      </c>
      <c r="AE25" s="1">
        <f t="shared" si="11"/>
        <v>368</v>
      </c>
      <c r="AF25" s="1">
        <f t="shared" si="2"/>
        <v>0.24432343829440512</v>
      </c>
      <c r="AK25" s="1">
        <f t="shared" si="12"/>
        <v>680</v>
      </c>
      <c r="AL25" s="1">
        <f t="shared" si="13"/>
        <v>0.27659767269278035</v>
      </c>
      <c r="AQ25" s="1">
        <f t="shared" si="14"/>
        <v>1086</v>
      </c>
      <c r="AR25" s="1">
        <f t="shared" si="3"/>
        <v>0.28306283783996733</v>
      </c>
      <c r="AW25" s="1">
        <f t="shared" si="15"/>
        <v>1665</v>
      </c>
      <c r="AX25" s="1">
        <f t="shared" si="4"/>
        <v>0.35035918130321908</v>
      </c>
      <c r="BC25" s="1">
        <f t="shared" si="16"/>
        <v>2166</v>
      </c>
      <c r="BD25" s="1">
        <f t="shared" si="5"/>
        <v>0.26183836319141407</v>
      </c>
      <c r="BI25" s="1">
        <f t="shared" si="17"/>
        <v>2645</v>
      </c>
      <c r="BJ25" s="1">
        <f t="shared" si="6"/>
        <v>0.33004798930917245</v>
      </c>
      <c r="BO25" s="1">
        <f t="shared" si="18"/>
        <v>3112</v>
      </c>
      <c r="BP25" s="1">
        <f t="shared" si="7"/>
        <v>0.31435573315286974</v>
      </c>
      <c r="BU25" s="1">
        <f t="shared" si="19"/>
        <v>3835</v>
      </c>
      <c r="BV25" s="1">
        <f t="shared" si="8"/>
        <v>0.32415756726582801</v>
      </c>
    </row>
    <row r="26" spans="2:74">
      <c r="S26" s="1">
        <f t="shared" si="9"/>
        <v>23</v>
      </c>
      <c r="T26" s="1">
        <f t="shared" si="0"/>
        <v>0.16380479235968648</v>
      </c>
      <c r="Y26" s="1">
        <f t="shared" si="10"/>
        <v>147</v>
      </c>
      <c r="Z26" s="1">
        <f t="shared" si="1"/>
        <v>0.16506139009471599</v>
      </c>
      <c r="AE26" s="1">
        <f t="shared" si="11"/>
        <v>371</v>
      </c>
      <c r="AF26" s="1">
        <f t="shared" si="2"/>
        <v>0.24390350679110787</v>
      </c>
      <c r="AK26" s="1">
        <f t="shared" si="12"/>
        <v>683.5</v>
      </c>
      <c r="AL26" s="1">
        <f t="shared" si="13"/>
        <v>0.27627394680215611</v>
      </c>
      <c r="AQ26" s="1">
        <f t="shared" si="14"/>
        <v>1092</v>
      </c>
      <c r="AR26" s="1">
        <f t="shared" si="3"/>
        <v>0.28192266982322284</v>
      </c>
      <c r="AW26" s="1">
        <f t="shared" si="15"/>
        <v>1670</v>
      </c>
      <c r="AX26" s="1">
        <f t="shared" si="4"/>
        <v>0.34865473167811639</v>
      </c>
      <c r="BC26" s="1">
        <f t="shared" si="16"/>
        <v>2171</v>
      </c>
      <c r="BD26" s="1">
        <f t="shared" si="5"/>
        <v>0.25992264966697365</v>
      </c>
      <c r="BI26" s="1">
        <f t="shared" si="17"/>
        <v>2649</v>
      </c>
      <c r="BJ26" s="1">
        <f t="shared" si="6"/>
        <v>0.33032969423777359</v>
      </c>
      <c r="BO26" s="1">
        <f t="shared" si="18"/>
        <v>3119</v>
      </c>
      <c r="BP26" s="1">
        <f t="shared" si="7"/>
        <v>0.31097693838427359</v>
      </c>
      <c r="BU26" s="1">
        <f t="shared" si="19"/>
        <v>3843</v>
      </c>
      <c r="BV26" s="1">
        <f t="shared" si="8"/>
        <v>0.32318165515057284</v>
      </c>
    </row>
    <row r="27" spans="2:74">
      <c r="S27" s="1">
        <f t="shared" si="9"/>
        <v>24</v>
      </c>
      <c r="T27" s="1">
        <f t="shared" si="0"/>
        <v>0.16353115911042765</v>
      </c>
      <c r="Y27" s="1">
        <f t="shared" si="10"/>
        <v>149</v>
      </c>
      <c r="Z27" s="1">
        <f t="shared" si="1"/>
        <v>0.16518413967448572</v>
      </c>
      <c r="AE27" s="1">
        <f t="shared" si="11"/>
        <v>374</v>
      </c>
      <c r="AF27" s="1">
        <f t="shared" si="2"/>
        <v>0.24351041045507685</v>
      </c>
      <c r="AK27" s="1">
        <f t="shared" si="12"/>
        <v>687</v>
      </c>
      <c r="AL27" s="1">
        <f t="shared" si="13"/>
        <v>0.27597535329264455</v>
      </c>
      <c r="AQ27" s="1">
        <f t="shared" si="14"/>
        <v>1098</v>
      </c>
      <c r="AR27" s="1">
        <f t="shared" si="3"/>
        <v>0.28085200729209681</v>
      </c>
      <c r="AW27" s="1">
        <f t="shared" si="15"/>
        <v>1675</v>
      </c>
      <c r="AX27" s="1">
        <f t="shared" si="4"/>
        <v>0.34697580214676449</v>
      </c>
      <c r="BC27" s="1">
        <f t="shared" si="16"/>
        <v>2176</v>
      </c>
      <c r="BD27" s="1">
        <f t="shared" si="5"/>
        <v>0.25806852915052442</v>
      </c>
      <c r="BI27" s="1">
        <f t="shared" si="17"/>
        <v>2653</v>
      </c>
      <c r="BJ27" s="1">
        <f t="shared" si="6"/>
        <v>0.33063060343765394</v>
      </c>
      <c r="BO27" s="1">
        <f t="shared" si="18"/>
        <v>3126</v>
      </c>
      <c r="BP27" s="1">
        <f t="shared" si="7"/>
        <v>0.30766863950517026</v>
      </c>
      <c r="BU27" s="1">
        <f t="shared" si="19"/>
        <v>3851</v>
      </c>
      <c r="BV27" s="1">
        <f t="shared" si="8"/>
        <v>0.3222877673518606</v>
      </c>
    </row>
    <row r="28" spans="2:74">
      <c r="S28" s="1">
        <f t="shared" si="9"/>
        <v>25</v>
      </c>
      <c r="T28" s="1">
        <f t="shared" si="0"/>
        <v>0.16326741867255695</v>
      </c>
      <c r="Y28" s="1">
        <f t="shared" si="10"/>
        <v>151</v>
      </c>
      <c r="Z28" s="1">
        <f t="shared" si="1"/>
        <v>0.16534528266630411</v>
      </c>
      <c r="AE28" s="1">
        <f t="shared" si="11"/>
        <v>377</v>
      </c>
      <c r="AF28" s="1">
        <f t="shared" si="2"/>
        <v>0.2431442794412404</v>
      </c>
      <c r="AK28" s="1">
        <f t="shared" si="12"/>
        <v>690.5</v>
      </c>
      <c r="AL28" s="1">
        <f t="shared" si="13"/>
        <v>0.27570197382162603</v>
      </c>
      <c r="AQ28" s="1">
        <f t="shared" si="14"/>
        <v>1104</v>
      </c>
      <c r="AR28" s="1">
        <f t="shared" si="3"/>
        <v>0.27985164799452927</v>
      </c>
      <c r="AW28" s="1">
        <f t="shared" si="15"/>
        <v>1680</v>
      </c>
      <c r="AX28" s="1">
        <f t="shared" si="4"/>
        <v>0.34532276493885528</v>
      </c>
      <c r="BC28" s="1">
        <f t="shared" si="16"/>
        <v>2181</v>
      </c>
      <c r="BD28" s="1">
        <f t="shared" si="5"/>
        <v>0.25627733848860518</v>
      </c>
      <c r="BI28" s="1">
        <f t="shared" si="17"/>
        <v>2657</v>
      </c>
      <c r="BJ28" s="1">
        <f t="shared" si="6"/>
        <v>0.3309506645257056</v>
      </c>
      <c r="BO28" s="1">
        <f t="shared" si="18"/>
        <v>3133</v>
      </c>
      <c r="BP28" s="1">
        <f t="shared" si="7"/>
        <v>0.30443313477740314</v>
      </c>
      <c r="BU28" s="1">
        <f t="shared" si="19"/>
        <v>3859</v>
      </c>
      <c r="BV28" s="1">
        <f t="shared" si="8"/>
        <v>0.32147658809320712</v>
      </c>
    </row>
    <row r="29" spans="2:74">
      <c r="S29" s="1">
        <f t="shared" si="9"/>
        <v>26</v>
      </c>
      <c r="T29" s="1">
        <f t="shared" si="0"/>
        <v>0.16301361906294823</v>
      </c>
      <c r="Y29" s="1">
        <f t="shared" si="10"/>
        <v>153</v>
      </c>
      <c r="Z29" s="1">
        <f t="shared" si="1"/>
        <v>0.16554470695253293</v>
      </c>
      <c r="AE29" s="1">
        <f t="shared" si="11"/>
        <v>380</v>
      </c>
      <c r="AF29" s="1">
        <f t="shared" si="2"/>
        <v>0.24280523573432267</v>
      </c>
      <c r="AK29" s="1">
        <f t="shared" si="12"/>
        <v>694</v>
      </c>
      <c r="AL29" s="1">
        <f t="shared" si="13"/>
        <v>0.27545388346157412</v>
      </c>
      <c r="AQ29" s="1">
        <f t="shared" si="14"/>
        <v>1110</v>
      </c>
      <c r="AR29" s="1">
        <f t="shared" si="3"/>
        <v>0.27892234836243518</v>
      </c>
      <c r="AW29" s="1">
        <f t="shared" si="15"/>
        <v>1685</v>
      </c>
      <c r="AX29" s="1">
        <f t="shared" si="4"/>
        <v>0.34369599364906056</v>
      </c>
      <c r="BC29" s="1">
        <f t="shared" si="16"/>
        <v>2186</v>
      </c>
      <c r="BD29" s="1">
        <f t="shared" si="5"/>
        <v>0.25455040613710384</v>
      </c>
      <c r="BI29" s="1">
        <f t="shared" si="17"/>
        <v>2661</v>
      </c>
      <c r="BJ29" s="1">
        <f t="shared" si="6"/>
        <v>0.33128982199367063</v>
      </c>
      <c r="BO29" s="1">
        <f t="shared" si="18"/>
        <v>3140</v>
      </c>
      <c r="BP29" s="1">
        <f t="shared" si="7"/>
        <v>0.30127276951818693</v>
      </c>
      <c r="BU29" s="1">
        <f t="shared" si="19"/>
        <v>3867</v>
      </c>
      <c r="BV29" s="1">
        <f t="shared" si="8"/>
        <v>0.32074874488931576</v>
      </c>
    </row>
    <row r="30" spans="2:74">
      <c r="S30" s="1">
        <f t="shared" si="9"/>
        <v>27</v>
      </c>
      <c r="T30" s="1">
        <f t="shared" si="0"/>
        <v>0.16276980678246197</v>
      </c>
      <c r="Y30" s="1">
        <f t="shared" si="10"/>
        <v>155</v>
      </c>
      <c r="Z30" s="1">
        <f t="shared" si="1"/>
        <v>0.16578227438420551</v>
      </c>
      <c r="AE30" s="1">
        <f t="shared" si="11"/>
        <v>383</v>
      </c>
      <c r="AF30" s="1">
        <f t="shared" si="2"/>
        <v>0.24249339295123074</v>
      </c>
      <c r="AK30" s="1">
        <f t="shared" si="12"/>
        <v>697.5</v>
      </c>
      <c r="AL30" s="1">
        <f t="shared" si="13"/>
        <v>0.27523115059848441</v>
      </c>
      <c r="AQ30" s="1">
        <f t="shared" si="14"/>
        <v>1116</v>
      </c>
      <c r="AR30" s="1">
        <f t="shared" si="3"/>
        <v>0.27806482084630046</v>
      </c>
      <c r="AW30" s="1">
        <f t="shared" si="15"/>
        <v>1690</v>
      </c>
      <c r="AX30" s="1">
        <f t="shared" si="4"/>
        <v>0.34209586298519917</v>
      </c>
      <c r="BC30" s="1">
        <f t="shared" si="16"/>
        <v>2191</v>
      </c>
      <c r="BD30" s="1">
        <f t="shared" si="5"/>
        <v>0.25288904852365446</v>
      </c>
      <c r="BI30" s="1">
        <f t="shared" si="17"/>
        <v>2665</v>
      </c>
      <c r="BJ30" s="1">
        <f t="shared" si="6"/>
        <v>0.3316480172552258</v>
      </c>
      <c r="BO30" s="1">
        <f t="shared" si="18"/>
        <v>3147</v>
      </c>
      <c r="BP30" s="1">
        <f t="shared" si="7"/>
        <v>0.29818993283350248</v>
      </c>
      <c r="BU30" s="1">
        <f t="shared" si="19"/>
        <v>3875</v>
      </c>
      <c r="BV30" s="1">
        <f t="shared" si="8"/>
        <v>0.32010480620058235</v>
      </c>
    </row>
    <row r="31" spans="2:74">
      <c r="S31" s="1">
        <f t="shared" si="9"/>
        <v>28</v>
      </c>
      <c r="T31" s="1">
        <f t="shared" si="0"/>
        <v>0.16253602677560444</v>
      </c>
      <c r="Y31" s="1">
        <f t="shared" si="10"/>
        <v>157</v>
      </c>
      <c r="Z31" s="1">
        <f t="shared" si="1"/>
        <v>0.16605782125512789</v>
      </c>
      <c r="AE31" s="1">
        <f t="shared" si="11"/>
        <v>386</v>
      </c>
      <c r="AF31" s="1">
        <f t="shared" si="2"/>
        <v>0.24220885615517859</v>
      </c>
      <c r="AK31" s="1">
        <f t="shared" si="12"/>
        <v>701</v>
      </c>
      <c r="AL31" s="1">
        <f t="shared" si="13"/>
        <v>0.27503383683876054</v>
      </c>
      <c r="AQ31" s="1">
        <f t="shared" si="14"/>
        <v>1122</v>
      </c>
      <c r="AR31" s="1">
        <f t="shared" si="3"/>
        <v>0.27727973134375061</v>
      </c>
      <c r="AW31" s="1">
        <f t="shared" si="15"/>
        <v>1695</v>
      </c>
      <c r="AX31" s="1">
        <f t="shared" si="4"/>
        <v>0.34052274850373093</v>
      </c>
      <c r="BC31" s="1">
        <f t="shared" si="16"/>
        <v>2196</v>
      </c>
      <c r="BD31" s="1">
        <f t="shared" si="5"/>
        <v>0.25129456623394641</v>
      </c>
      <c r="BI31" s="1">
        <f t="shared" si="17"/>
        <v>2669</v>
      </c>
      <c r="BJ31" s="1">
        <f t="shared" si="6"/>
        <v>0.33202518869534581</v>
      </c>
      <c r="BO31" s="1">
        <f t="shared" si="18"/>
        <v>3154</v>
      </c>
      <c r="BP31" s="1">
        <f t="shared" si="7"/>
        <v>0.29518705378228705</v>
      </c>
      <c r="BU31" s="1">
        <f t="shared" si="19"/>
        <v>3883</v>
      </c>
      <c r="BV31" s="1">
        <f t="shared" si="8"/>
        <v>0.31954527927348997</v>
      </c>
    </row>
    <row r="32" spans="2:74">
      <c r="S32" s="1">
        <f t="shared" si="9"/>
        <v>29</v>
      </c>
      <c r="T32" s="1">
        <f t="shared" si="0"/>
        <v>0.16231232239112348</v>
      </c>
      <c r="Y32" s="1">
        <f t="shared" si="10"/>
        <v>159</v>
      </c>
      <c r="Z32" s="1">
        <f t="shared" si="1"/>
        <v>0.16637115885873971</v>
      </c>
      <c r="AE32" s="1">
        <f t="shared" si="11"/>
        <v>389</v>
      </c>
      <c r="AF32" s="1">
        <f t="shared" si="2"/>
        <v>0.24195172168223977</v>
      </c>
      <c r="AK32" s="1">
        <f t="shared" si="12"/>
        <v>704.5</v>
      </c>
      <c r="AL32" s="1">
        <f t="shared" si="13"/>
        <v>0.27486199692484875</v>
      </c>
      <c r="AQ32" s="1">
        <f t="shared" si="14"/>
        <v>1128</v>
      </c>
      <c r="AR32" s="1">
        <f t="shared" si="3"/>
        <v>0.27656769674231241</v>
      </c>
      <c r="AW32" s="1">
        <f t="shared" si="15"/>
        <v>1700</v>
      </c>
      <c r="AX32" s="1">
        <f t="shared" si="4"/>
        <v>0.33897702633254684</v>
      </c>
      <c r="BC32" s="1">
        <f t="shared" si="16"/>
        <v>2201</v>
      </c>
      <c r="BD32" s="1">
        <f t="shared" si="5"/>
        <v>0.24976824003681625</v>
      </c>
      <c r="BI32" s="1">
        <f t="shared" si="17"/>
        <v>2673</v>
      </c>
      <c r="BJ32" s="1">
        <f t="shared" si="6"/>
        <v>0.33242127172184732</v>
      </c>
      <c r="BO32" s="1">
        <f t="shared" si="18"/>
        <v>3161</v>
      </c>
      <c r="BP32" s="1">
        <f t="shared" si="7"/>
        <v>0.29226659693747581</v>
      </c>
      <c r="BU32" s="1">
        <f t="shared" si="19"/>
        <v>3891</v>
      </c>
      <c r="BV32" s="1">
        <f t="shared" si="8"/>
        <v>0.31907060818548039</v>
      </c>
    </row>
    <row r="33" spans="19:74">
      <c r="S33" s="1">
        <f t="shared" si="9"/>
        <v>30</v>
      </c>
      <c r="T33" s="1">
        <f t="shared" si="0"/>
        <v>0.16209873534361705</v>
      </c>
      <c r="Y33" s="1">
        <f t="shared" si="10"/>
        <v>161</v>
      </c>
      <c r="Z33" s="1">
        <f t="shared" si="1"/>
        <v>0.16672207412337456</v>
      </c>
      <c r="AE33" s="1">
        <f t="shared" si="11"/>
        <v>392</v>
      </c>
      <c r="AF33" s="1">
        <f t="shared" si="2"/>
        <v>0.24172207698098244</v>
      </c>
      <c r="AK33" s="1">
        <f t="shared" si="12"/>
        <v>708</v>
      </c>
      <c r="AL33" s="1">
        <f t="shared" si="13"/>
        <v>0.27471567865988727</v>
      </c>
      <c r="AQ33" s="1">
        <f t="shared" si="14"/>
        <v>1134</v>
      </c>
      <c r="AR33" s="1">
        <f t="shared" si="3"/>
        <v>0.27592928259635774</v>
      </c>
      <c r="AW33" s="1">
        <f t="shared" si="15"/>
        <v>1705</v>
      </c>
      <c r="AX33" s="1">
        <f t="shared" si="4"/>
        <v>0.33745907288106958</v>
      </c>
      <c r="BC33" s="1">
        <f t="shared" si="16"/>
        <v>2206</v>
      </c>
      <c r="BD33" s="1">
        <f t="shared" si="5"/>
        <v>0.24831132676610496</v>
      </c>
      <c r="BI33" s="1">
        <f t="shared" si="17"/>
        <v>2677</v>
      </c>
      <c r="BJ33" s="1">
        <f t="shared" si="6"/>
        <v>0.3328361988190186</v>
      </c>
      <c r="BO33" s="1">
        <f t="shared" si="18"/>
        <v>3168</v>
      </c>
      <c r="BP33" s="1">
        <f t="shared" si="7"/>
        <v>0.28943105731328672</v>
      </c>
      <c r="BU33" s="1">
        <f t="shared" si="19"/>
        <v>3899</v>
      </c>
      <c r="BV33" s="1">
        <f t="shared" si="8"/>
        <v>0.318681172111487</v>
      </c>
    </row>
    <row r="34" spans="19:74">
      <c r="S34" s="1">
        <f t="shared" si="9"/>
        <v>31</v>
      </c>
      <c r="T34" s="1">
        <f t="shared" si="0"/>
        <v>0.16189530567623017</v>
      </c>
      <c r="Y34" s="1">
        <f t="shared" si="10"/>
        <v>163</v>
      </c>
      <c r="Z34" s="1">
        <f t="shared" si="1"/>
        <v>0.1671103303210188</v>
      </c>
      <c r="AE34" s="1">
        <f t="shared" si="11"/>
        <v>395</v>
      </c>
      <c r="AF34" s="1">
        <f t="shared" si="2"/>
        <v>0.24152000046579991</v>
      </c>
      <c r="AK34" s="1">
        <f t="shared" si="12"/>
        <v>711.5</v>
      </c>
      <c r="AL34" s="1">
        <f t="shared" si="13"/>
        <v>0.27459492284161152</v>
      </c>
      <c r="AQ34" s="1">
        <f t="shared" si="14"/>
        <v>1140</v>
      </c>
      <c r="AR34" s="1">
        <f t="shared" si="3"/>
        <v>0.27536500095771327</v>
      </c>
      <c r="AW34" s="1">
        <f t="shared" si="15"/>
        <v>1710</v>
      </c>
      <c r="AX34" s="1">
        <f t="shared" si="4"/>
        <v>0.33596926453772497</v>
      </c>
      <c r="BC34" s="1">
        <f t="shared" si="16"/>
        <v>2211</v>
      </c>
      <c r="BD34" s="1">
        <f t="shared" si="5"/>
        <v>0.24692505508042586</v>
      </c>
      <c r="BI34" s="1">
        <f t="shared" si="17"/>
        <v>2681</v>
      </c>
      <c r="BJ34" s="1">
        <f t="shared" si="6"/>
        <v>0.33326989960323322</v>
      </c>
      <c r="BO34" s="1">
        <f t="shared" si="18"/>
        <v>3175</v>
      </c>
      <c r="BP34" s="1">
        <f t="shared" si="7"/>
        <v>0.28668295463262061</v>
      </c>
      <c r="BU34" s="1">
        <f t="shared" si="19"/>
        <v>3907</v>
      </c>
      <c r="BV34" s="1">
        <f t="shared" si="8"/>
        <v>0.3183772838276458</v>
      </c>
    </row>
    <row r="35" spans="19:74">
      <c r="S35" s="1">
        <f t="shared" si="9"/>
        <v>32</v>
      </c>
      <c r="T35" s="1">
        <f t="shared" ref="T35:T66" si="28">$H$8*SQRT(1+($D$3^2)*($C$3*(S35-$G$8)/PI()/($H$8^2))^2)</f>
        <v>0.16170207172451442</v>
      </c>
      <c r="Y35" s="1">
        <f t="shared" si="10"/>
        <v>165</v>
      </c>
      <c r="Z35" s="1">
        <f t="shared" ref="Z35:Z66" si="29">$H$9*SQRT(1+($D$3^2)*($C$3*(Y35-$G$9)/PI()/($H$9^2))^2)</f>
        <v>0.16753566784419374</v>
      </c>
      <c r="AE35" s="1">
        <f t="shared" si="11"/>
        <v>398</v>
      </c>
      <c r="AF35" s="1">
        <f t="shared" ref="AF35:AF66" si="30">$H$10*SQRT(1+($D$3^2)*($C$3*(AE35-$G$10)/PI()/($H$10^2))^2)</f>
        <v>0.24134556138450111</v>
      </c>
      <c r="AK35" s="1">
        <f t="shared" si="12"/>
        <v>715</v>
      </c>
      <c r="AL35" s="1">
        <f t="shared" ref="AL35:AL66" si="31">$H$11*SQRT(1+($D$3^2)*($C$3*(AK35-$G$11)/PI()/($H$11^2))^2)</f>
        <v>0.27449976320572655</v>
      </c>
      <c r="AQ35" s="1">
        <f t="shared" si="14"/>
        <v>1146</v>
      </c>
      <c r="AR35" s="1">
        <f t="shared" ref="AR35:AR66" si="32">$H$12*SQRT(1+($D$3^2)*($C$3*(AQ35-$G$12)/PI()/($H$12^2))^2)</f>
        <v>0.27487530837863555</v>
      </c>
      <c r="AW35" s="1">
        <f t="shared" si="15"/>
        <v>1715</v>
      </c>
      <c r="AX35" s="1">
        <f t="shared" ref="AX35:AX66" si="33">$H$13*SQRT(1+($D$3^2)*($C$3*(AW35-$G$13)/PI()/($H$13^2))^2)</f>
        <v>0.33450797735489435</v>
      </c>
      <c r="BC35" s="1">
        <f t="shared" si="16"/>
        <v>2216</v>
      </c>
      <c r="BD35" s="1">
        <f t="shared" ref="BD35:BD66" si="34">$H$14*SQRT(1+($D$3^2)*($C$3*(BC35-$G$14)/PI()/($H$14^2))^2)</f>
        <v>0.24561062112513105</v>
      </c>
      <c r="BI35" s="1">
        <f t="shared" si="17"/>
        <v>2685</v>
      </c>
      <c r="BJ35" s="1">
        <f t="shared" ref="BJ35:BJ66" si="35">$H$15*SQRT(1+($D$3^2)*($C$3*(BI35-$G$15)/PI()/($H$15^2))^2)</f>
        <v>0.3337223008804443</v>
      </c>
      <c r="BO35" s="1">
        <f t="shared" si="18"/>
        <v>3182</v>
      </c>
      <c r="BP35" s="1">
        <f t="shared" ref="BP35:BP66" si="36">$H$16*SQRT(1+($D$3^2)*($C$3*(BO35-$G$16)/PI()/($H$16^2))^2)</f>
        <v>0.28402482691416137</v>
      </c>
      <c r="BU35" s="1">
        <f t="shared" si="19"/>
        <v>3915</v>
      </c>
      <c r="BV35" s="1">
        <f t="shared" ref="BV35:BV66" si="37">$H$17*SQRT(1+($D$3^2)*($C$3*(BU35-$G$17)/PI()/($H$17^2))^2)</f>
        <v>0.31815918846578478</v>
      </c>
    </row>
    <row r="36" spans="19:74">
      <c r="S36" s="1">
        <f t="shared" ref="S36:S67" si="38">S35+R$3</f>
        <v>33</v>
      </c>
      <c r="T36" s="1">
        <f t="shared" si="28"/>
        <v>0.16151907008152319</v>
      </c>
      <c r="Y36" s="1">
        <f t="shared" ref="Y36:Y67" si="39">Y35+X$3</f>
        <v>167</v>
      </c>
      <c r="Z36" s="1">
        <f t="shared" si="29"/>
        <v>0.16799780504518508</v>
      </c>
      <c r="AE36" s="1">
        <f t="shared" ref="AE36:AE67" si="40">AE35+AD$3</f>
        <v>401</v>
      </c>
      <c r="AF36" s="1">
        <f t="shared" si="30"/>
        <v>0.24119881970067764</v>
      </c>
      <c r="AK36" s="1">
        <f t="shared" ref="AK36:AK67" si="41">AK35+AJ$3</f>
        <v>718.5</v>
      </c>
      <c r="AL36" s="1">
        <f t="shared" si="31"/>
        <v>0.27443022637892966</v>
      </c>
      <c r="AQ36" s="1">
        <f t="shared" ref="AQ36:AQ67" si="42">AQ35+AP$3</f>
        <v>1152</v>
      </c>
      <c r="AR36" s="1">
        <f t="shared" si="32"/>
        <v>0.27446060410479028</v>
      </c>
      <c r="AW36" s="1">
        <f t="shared" ref="AW36:AW67" si="43">AW35+AV$3</f>
        <v>1720</v>
      </c>
      <c r="AX36" s="1">
        <f t="shared" si="33"/>
        <v>0.33307558672151155</v>
      </c>
      <c r="BC36" s="1">
        <f t="shared" ref="BC36:BC67" si="44">BC35+BB$3</f>
        <v>2221</v>
      </c>
      <c r="BD36" s="1">
        <f t="shared" si="34"/>
        <v>0.24436918412383205</v>
      </c>
      <c r="BI36" s="1">
        <f t="shared" ref="BI36:BI67" si="45">BI35+BH$3</f>
        <v>2689</v>
      </c>
      <c r="BJ36" s="1">
        <f t="shared" si="35"/>
        <v>0.33419332670545543</v>
      </c>
      <c r="BO36" s="1">
        <f t="shared" ref="BO36:BO67" si="46">BO35+BN$3</f>
        <v>3189</v>
      </c>
      <c r="BP36" s="1">
        <f t="shared" si="36"/>
        <v>0.28145922336579676</v>
      </c>
      <c r="BU36" s="1">
        <f t="shared" ref="BU36:BU67" si="47">BU35+BT$3</f>
        <v>3923</v>
      </c>
      <c r="BV36" s="1">
        <f t="shared" si="37"/>
        <v>0.31802706253016177</v>
      </c>
    </row>
    <row r="37" spans="19:74">
      <c r="S37" s="1">
        <f t="shared" si="38"/>
        <v>34</v>
      </c>
      <c r="T37" s="1">
        <f t="shared" si="28"/>
        <v>0.16134633556421416</v>
      </c>
      <c r="Y37" s="1">
        <f t="shared" si="39"/>
        <v>169</v>
      </c>
      <c r="Z37" s="1">
        <f t="shared" si="29"/>
        <v>0.16849643913151402</v>
      </c>
      <c r="AE37" s="1">
        <f t="shared" si="40"/>
        <v>404</v>
      </c>
      <c r="AF37" s="1">
        <f t="shared" si="30"/>
        <v>0.24107982599130934</v>
      </c>
      <c r="AK37" s="1">
        <f t="shared" si="41"/>
        <v>722</v>
      </c>
      <c r="AL37" s="1">
        <f t="shared" si="31"/>
        <v>0.27438633184173455</v>
      </c>
      <c r="AQ37" s="1">
        <f t="shared" si="42"/>
        <v>1158</v>
      </c>
      <c r="AR37" s="1">
        <f t="shared" si="32"/>
        <v>0.27412122847453946</v>
      </c>
      <c r="AW37" s="1">
        <f t="shared" si="43"/>
        <v>1725</v>
      </c>
      <c r="AX37" s="1">
        <f t="shared" si="33"/>
        <v>0.33167246702352271</v>
      </c>
      <c r="BC37" s="1">
        <f t="shared" si="44"/>
        <v>2226</v>
      </c>
      <c r="BD37" s="1">
        <f t="shared" si="34"/>
        <v>0.2432018619297461</v>
      </c>
      <c r="BI37" s="1">
        <f t="shared" si="45"/>
        <v>2693</v>
      </c>
      <c r="BJ37" s="1">
        <f t="shared" si="35"/>
        <v>0.33468289844285976</v>
      </c>
      <c r="BO37" s="1">
        <f t="shared" si="46"/>
        <v>3196</v>
      </c>
      <c r="BP37" s="1">
        <f t="shared" si="36"/>
        <v>0.27898869657938408</v>
      </c>
      <c r="BU37" s="1">
        <f t="shared" si="47"/>
        <v>3931</v>
      </c>
      <c r="BV37" s="1">
        <f t="shared" si="37"/>
        <v>0.3179810131855979</v>
      </c>
    </row>
    <row r="38" spans="19:74">
      <c r="S38" s="1">
        <f t="shared" si="38"/>
        <v>35</v>
      </c>
      <c r="T38" s="1">
        <f t="shared" si="28"/>
        <v>0.16118390118122838</v>
      </c>
      <c r="Y38" s="1">
        <f t="shared" si="39"/>
        <v>171</v>
      </c>
      <c r="Z38" s="1">
        <f t="shared" si="29"/>
        <v>0.169031247111296</v>
      </c>
      <c r="AE38" s="1">
        <f t="shared" si="40"/>
        <v>407</v>
      </c>
      <c r="AF38" s="1">
        <f t="shared" si="30"/>
        <v>0.24098862136001359</v>
      </c>
      <c r="AK38" s="1">
        <f t="shared" si="41"/>
        <v>725.5</v>
      </c>
      <c r="AL38" s="1">
        <f t="shared" si="31"/>
        <v>0.27436809190121875</v>
      </c>
      <c r="AQ38" s="1">
        <f t="shared" si="42"/>
        <v>1164</v>
      </c>
      <c r="AR38" s="1">
        <f t="shared" si="32"/>
        <v>0.27385746153925167</v>
      </c>
      <c r="AW38" s="1">
        <f t="shared" si="43"/>
        <v>1730</v>
      </c>
      <c r="AX38" s="1">
        <f t="shared" si="33"/>
        <v>0.3302989912924868</v>
      </c>
      <c r="BC38" s="1">
        <f t="shared" si="44"/>
        <v>2231</v>
      </c>
      <c r="BD38" s="1">
        <f t="shared" si="34"/>
        <v>0.24210972656982738</v>
      </c>
      <c r="BI38" s="1">
        <f t="shared" si="45"/>
        <v>2697</v>
      </c>
      <c r="BJ38" s="1">
        <f t="shared" si="35"/>
        <v>0.3351909348295396</v>
      </c>
      <c r="BO38" s="1">
        <f t="shared" si="46"/>
        <v>3203</v>
      </c>
      <c r="BP38" s="1">
        <f t="shared" si="36"/>
        <v>0.27661579403168168</v>
      </c>
      <c r="BU38" s="1">
        <f t="shared" si="47"/>
        <v>3939</v>
      </c>
      <c r="BV38" s="1">
        <f t="shared" si="37"/>
        <v>0.31802107782367917</v>
      </c>
    </row>
    <row r="39" spans="19:74">
      <c r="S39" s="1">
        <f t="shared" si="38"/>
        <v>36</v>
      </c>
      <c r="T39" s="1">
        <f t="shared" si="28"/>
        <v>0.16103179810211399</v>
      </c>
      <c r="Y39" s="1">
        <f t="shared" si="39"/>
        <v>173</v>
      </c>
      <c r="Z39" s="1">
        <f t="shared" si="29"/>
        <v>0.16960188678195773</v>
      </c>
      <c r="AE39" s="1">
        <f t="shared" si="40"/>
        <v>410</v>
      </c>
      <c r="AF39" s="1">
        <f t="shared" si="30"/>
        <v>0.24092523736628341</v>
      </c>
      <c r="AK39" s="1">
        <f t="shared" si="41"/>
        <v>729</v>
      </c>
      <c r="AL39" s="1">
        <f t="shared" si="31"/>
        <v>0.27437551167378249</v>
      </c>
      <c r="AQ39" s="1">
        <f t="shared" si="42"/>
        <v>1170</v>
      </c>
      <c r="AR39" s="1">
        <f t="shared" si="32"/>
        <v>0.27366952191751742</v>
      </c>
      <c r="AW39" s="1">
        <f t="shared" si="43"/>
        <v>1735</v>
      </c>
      <c r="AX39" s="1">
        <f t="shared" si="33"/>
        <v>0.32895553084265461</v>
      </c>
      <c r="BC39" s="1">
        <f t="shared" si="44"/>
        <v>2236</v>
      </c>
      <c r="BD39" s="1">
        <f t="shared" si="34"/>
        <v>0.24109379981702389</v>
      </c>
      <c r="BI39" s="1">
        <f t="shared" si="45"/>
        <v>2701</v>
      </c>
      <c r="BJ39" s="1">
        <f t="shared" si="35"/>
        <v>0.33571735203861686</v>
      </c>
      <c r="BO39" s="1">
        <f t="shared" si="46"/>
        <v>3210</v>
      </c>
      <c r="BP39" s="1">
        <f t="shared" si="36"/>
        <v>0.27434304890742162</v>
      </c>
      <c r="BU39" s="1">
        <f t="shared" si="47"/>
        <v>3947</v>
      </c>
      <c r="BV39" s="1">
        <f t="shared" si="37"/>
        <v>0.31814722391111494</v>
      </c>
    </row>
    <row r="40" spans="19:74">
      <c r="S40" s="1">
        <f t="shared" si="38"/>
        <v>37</v>
      </c>
      <c r="T40" s="1">
        <f t="shared" si="28"/>
        <v>0.16089005562805928</v>
      </c>
      <c r="Y40" s="1">
        <f t="shared" si="39"/>
        <v>175</v>
      </c>
      <c r="Z40" s="1">
        <f t="shared" si="29"/>
        <v>0.17020799775568715</v>
      </c>
      <c r="AE40" s="1">
        <f t="shared" si="40"/>
        <v>413</v>
      </c>
      <c r="AF40" s="1">
        <f t="shared" si="30"/>
        <v>0.24088969597099827</v>
      </c>
      <c r="AK40" s="1">
        <f t="shared" si="41"/>
        <v>732.5</v>
      </c>
      <c r="AL40" s="1">
        <f t="shared" si="31"/>
        <v>0.27440858907797616</v>
      </c>
      <c r="AQ40" s="1">
        <f t="shared" si="42"/>
        <v>1176</v>
      </c>
      <c r="AR40" s="1">
        <f t="shared" si="32"/>
        <v>0.27355756589410973</v>
      </c>
      <c r="AW40" s="1">
        <f t="shared" si="43"/>
        <v>1740</v>
      </c>
      <c r="AX40" s="1">
        <f t="shared" si="33"/>
        <v>0.32764245489692728</v>
      </c>
      <c r="BC40" s="1">
        <f t="shared" si="44"/>
        <v>2241</v>
      </c>
      <c r="BD40" s="1">
        <f t="shared" si="34"/>
        <v>0.24015504882800015</v>
      </c>
      <c r="BI40" s="1">
        <f t="shared" si="45"/>
        <v>2705</v>
      </c>
      <c r="BJ40" s="1">
        <f t="shared" si="35"/>
        <v>0.3362620637447426</v>
      </c>
      <c r="BO40" s="1">
        <f t="shared" si="46"/>
        <v>3217</v>
      </c>
      <c r="BP40" s="1">
        <f t="shared" si="36"/>
        <v>0.27217297027293158</v>
      </c>
      <c r="BU40" s="1">
        <f t="shared" si="47"/>
        <v>3955</v>
      </c>
      <c r="BV40" s="1">
        <f t="shared" si="37"/>
        <v>0.31835934912168484</v>
      </c>
    </row>
    <row r="41" spans="19:74">
      <c r="S41" s="1">
        <f t="shared" si="38"/>
        <v>38</v>
      </c>
      <c r="T41" s="1">
        <f t="shared" si="28"/>
        <v>0.16075870116419824</v>
      </c>
      <c r="Y41" s="1">
        <f t="shared" si="39"/>
        <v>177</v>
      </c>
      <c r="Z41" s="1">
        <f t="shared" si="29"/>
        <v>0.17084920251496641</v>
      </c>
      <c r="AE41" s="1">
        <f t="shared" si="40"/>
        <v>416</v>
      </c>
      <c r="AF41" s="1">
        <f t="shared" si="30"/>
        <v>0.24088200949842642</v>
      </c>
      <c r="AK41" s="1">
        <f t="shared" si="41"/>
        <v>736</v>
      </c>
      <c r="AL41" s="1">
        <f t="shared" si="31"/>
        <v>0.27446731483741821</v>
      </c>
      <c r="AQ41" s="1">
        <f t="shared" si="42"/>
        <v>1182</v>
      </c>
      <c r="AR41" s="1">
        <f t="shared" si="32"/>
        <v>0.27352168677230271</v>
      </c>
      <c r="AW41" s="1">
        <f t="shared" si="43"/>
        <v>1745</v>
      </c>
      <c r="AX41" s="1">
        <f t="shared" si="33"/>
        <v>0.3263601302021607</v>
      </c>
      <c r="BC41" s="1">
        <f t="shared" si="44"/>
        <v>2246</v>
      </c>
      <c r="BD41" s="1">
        <f t="shared" si="34"/>
        <v>0.23929438188520091</v>
      </c>
      <c r="BI41" s="1">
        <f t="shared" si="45"/>
        <v>2709</v>
      </c>
      <c r="BJ41" s="1">
        <f t="shared" si="35"/>
        <v>0.33682498119061605</v>
      </c>
      <c r="BO41" s="1">
        <f t="shared" si="46"/>
        <v>3224</v>
      </c>
      <c r="BP41" s="1">
        <f t="shared" si="36"/>
        <v>0.27010803264228966</v>
      </c>
      <c r="BU41" s="1">
        <f t="shared" si="47"/>
        <v>3963</v>
      </c>
      <c r="BV41" s="1">
        <f t="shared" si="37"/>
        <v>0.31865728175052876</v>
      </c>
    </row>
    <row r="42" spans="19:74">
      <c r="S42" s="1">
        <f t="shared" si="38"/>
        <v>39</v>
      </c>
      <c r="T42" s="1">
        <f t="shared" si="28"/>
        <v>0.1606377601935485</v>
      </c>
      <c r="Y42" s="1">
        <f t="shared" si="39"/>
        <v>179</v>
      </c>
      <c r="Z42" s="1">
        <f t="shared" si="29"/>
        <v>0.17152510749158564</v>
      </c>
      <c r="AE42" s="1">
        <f t="shared" si="40"/>
        <v>419</v>
      </c>
      <c r="AF42" s="1">
        <f t="shared" si="30"/>
        <v>0.24090218061487112</v>
      </c>
      <c r="AK42" s="1">
        <f t="shared" si="41"/>
        <v>739.5</v>
      </c>
      <c r="AL42" s="1">
        <f t="shared" si="31"/>
        <v>0.27455167249379597</v>
      </c>
      <c r="AQ42" s="1">
        <f t="shared" si="42"/>
        <v>1188</v>
      </c>
      <c r="AR42" s="1">
        <f t="shared" si="32"/>
        <v>0.27356191448578682</v>
      </c>
      <c r="AW42" s="1">
        <f t="shared" si="43"/>
        <v>1750</v>
      </c>
      <c r="AX42" s="1">
        <f t="shared" si="33"/>
        <v>0.3251089206343491</v>
      </c>
      <c r="BC42" s="1">
        <f t="shared" si="44"/>
        <v>2251</v>
      </c>
      <c r="BD42" s="1">
        <f t="shared" si="34"/>
        <v>0.23851264428313851</v>
      </c>
      <c r="BI42" s="1">
        <f t="shared" si="45"/>
        <v>2713</v>
      </c>
      <c r="BJ42" s="1">
        <f t="shared" si="35"/>
        <v>0.33740601325462061</v>
      </c>
      <c r="BO42" s="1">
        <f t="shared" si="46"/>
        <v>3231</v>
      </c>
      <c r="BP42" s="1">
        <f t="shared" si="36"/>
        <v>0.26815066499248963</v>
      </c>
      <c r="BU42" s="1">
        <f t="shared" si="47"/>
        <v>3971</v>
      </c>
      <c r="BV42" s="1">
        <f t="shared" si="37"/>
        <v>0.31904078140687309</v>
      </c>
    </row>
    <row r="43" spans="19:74">
      <c r="S43" s="1">
        <f t="shared" si="38"/>
        <v>40</v>
      </c>
      <c r="T43" s="1">
        <f t="shared" si="28"/>
        <v>0.1605272562526377</v>
      </c>
      <c r="Y43" s="1">
        <f t="shared" si="39"/>
        <v>181</v>
      </c>
      <c r="Z43" s="1">
        <f t="shared" si="29"/>
        <v>0.17223530416264837</v>
      </c>
      <c r="AE43" s="1">
        <f t="shared" si="40"/>
        <v>422</v>
      </c>
      <c r="AF43" s="1">
        <f t="shared" si="30"/>
        <v>0.24095020232404868</v>
      </c>
      <c r="AK43" s="1">
        <f t="shared" si="41"/>
        <v>743</v>
      </c>
      <c r="AL43" s="1">
        <f t="shared" si="31"/>
        <v>0.27466163842990515</v>
      </c>
      <c r="AQ43" s="1">
        <f t="shared" si="42"/>
        <v>1194</v>
      </c>
      <c r="AR43" s="1">
        <f t="shared" si="32"/>
        <v>0.27367821547393945</v>
      </c>
      <c r="AW43" s="1">
        <f t="shared" si="43"/>
        <v>1755</v>
      </c>
      <c r="AX43" s="1">
        <f t="shared" si="33"/>
        <v>0.32388918679428869</v>
      </c>
      <c r="BC43" s="1">
        <f t="shared" si="44"/>
        <v>2256</v>
      </c>
      <c r="BD43" s="1">
        <f t="shared" si="34"/>
        <v>0.23781061439919551</v>
      </c>
      <c r="BI43" s="1">
        <f t="shared" si="45"/>
        <v>2717</v>
      </c>
      <c r="BJ43" s="1">
        <f t="shared" si="35"/>
        <v>0.33800506651946571</v>
      </c>
      <c r="BO43" s="1">
        <f t="shared" si="46"/>
        <v>3238</v>
      </c>
      <c r="BP43" s="1">
        <f t="shared" si="36"/>
        <v>0.26630323929924055</v>
      </c>
      <c r="BU43" s="1">
        <f t="shared" si="47"/>
        <v>3979</v>
      </c>
      <c r="BV43" s="1">
        <f t="shared" si="37"/>
        <v>0.31950953997869885</v>
      </c>
    </row>
    <row r="44" spans="19:74">
      <c r="S44" s="1">
        <f t="shared" si="38"/>
        <v>41</v>
      </c>
      <c r="T44" s="1">
        <f t="shared" si="28"/>
        <v>0.16042721090887294</v>
      </c>
      <c r="Y44" s="1">
        <f t="shared" si="39"/>
        <v>183</v>
      </c>
      <c r="Z44" s="1">
        <f t="shared" si="29"/>
        <v>0.17297937015725318</v>
      </c>
      <c r="AE44" s="1">
        <f t="shared" si="40"/>
        <v>425</v>
      </c>
      <c r="AF44" s="1">
        <f t="shared" si="30"/>
        <v>0.24102605797921514</v>
      </c>
      <c r="AK44" s="1">
        <f t="shared" si="41"/>
        <v>746.5</v>
      </c>
      <c r="AL44" s="1">
        <f t="shared" si="31"/>
        <v>0.27479718190265451</v>
      </c>
      <c r="AQ44" s="1">
        <f t="shared" si="42"/>
        <v>1200</v>
      </c>
      <c r="AR44" s="1">
        <f t="shared" si="32"/>
        <v>0.27387049282166004</v>
      </c>
      <c r="AW44" s="1">
        <f t="shared" si="43"/>
        <v>1760</v>
      </c>
      <c r="AX44" s="1">
        <f t="shared" si="33"/>
        <v>0.32270128559439254</v>
      </c>
      <c r="BC44" s="1">
        <f t="shared" si="44"/>
        <v>2261</v>
      </c>
      <c r="BD44" s="1">
        <f t="shared" si="34"/>
        <v>0.2371889999890047</v>
      </c>
      <c r="BI44" s="1">
        <f t="shared" si="45"/>
        <v>2721</v>
      </c>
      <c r="BJ44" s="1">
        <f t="shared" si="35"/>
        <v>0.33862204534172374</v>
      </c>
      <c r="BO44" s="1">
        <f t="shared" si="46"/>
        <v>3245</v>
      </c>
      <c r="BP44" s="1">
        <f t="shared" si="36"/>
        <v>0.26456805868046646</v>
      </c>
      <c r="BU44" s="1">
        <f t="shared" si="47"/>
        <v>3987</v>
      </c>
      <c r="BV44" s="1">
        <f t="shared" si="37"/>
        <v>0.32006318286036989</v>
      </c>
    </row>
    <row r="45" spans="19:74">
      <c r="S45" s="1">
        <f t="shared" si="38"/>
        <v>42</v>
      </c>
      <c r="T45" s="1">
        <f t="shared" si="28"/>
        <v>0.16033764373970325</v>
      </c>
      <c r="Y45" s="1">
        <f t="shared" si="39"/>
        <v>185</v>
      </c>
      <c r="Z45" s="1">
        <f t="shared" si="29"/>
        <v>0.17375687036776419</v>
      </c>
      <c r="AE45" s="1">
        <f t="shared" si="40"/>
        <v>428</v>
      </c>
      <c r="AF45" s="1">
        <f t="shared" si="30"/>
        <v>0.24112972131199423</v>
      </c>
      <c r="AK45" s="1">
        <f t="shared" si="41"/>
        <v>750</v>
      </c>
      <c r="AL45" s="1">
        <f t="shared" si="31"/>
        <v>0.27495826508592619</v>
      </c>
      <c r="AQ45" s="1">
        <f t="shared" si="42"/>
        <v>1206</v>
      </c>
      <c r="AR45" s="1">
        <f t="shared" si="32"/>
        <v>0.27413858666241364</v>
      </c>
      <c r="AW45" s="1">
        <f t="shared" si="43"/>
        <v>1765</v>
      </c>
      <c r="AX45" s="1">
        <f t="shared" si="33"/>
        <v>0.32154556983739596</v>
      </c>
      <c r="BC45" s="1">
        <f t="shared" si="44"/>
        <v>2266</v>
      </c>
      <c r="BD45" s="1">
        <f t="shared" si="34"/>
        <v>0.23664843474554956</v>
      </c>
      <c r="BI45" s="1">
        <f t="shared" si="45"/>
        <v>2725</v>
      </c>
      <c r="BJ45" s="1">
        <f t="shared" si="35"/>
        <v>0.33925685192215232</v>
      </c>
      <c r="BO45" s="1">
        <f t="shared" si="46"/>
        <v>3252</v>
      </c>
      <c r="BP45" s="1">
        <f t="shared" si="36"/>
        <v>0.2629473452498825</v>
      </c>
      <c r="BU45" s="1">
        <f t="shared" si="47"/>
        <v>3995</v>
      </c>
      <c r="BV45" s="1">
        <f t="shared" si="37"/>
        <v>0.32070127043190938</v>
      </c>
    </row>
    <row r="46" spans="19:74">
      <c r="S46" s="1">
        <f t="shared" si="38"/>
        <v>43</v>
      </c>
      <c r="T46" s="1">
        <f t="shared" si="28"/>
        <v>0.1602585723136207</v>
      </c>
      <c r="Y46" s="1">
        <f t="shared" si="39"/>
        <v>187</v>
      </c>
      <c r="Z46" s="1">
        <f t="shared" si="29"/>
        <v>0.17456735805986182</v>
      </c>
      <c r="AE46" s="1">
        <f t="shared" si="40"/>
        <v>431</v>
      </c>
      <c r="AF46" s="1">
        <f t="shared" si="30"/>
        <v>0.24126115647778859</v>
      </c>
      <c r="AK46" s="1">
        <f t="shared" si="41"/>
        <v>753.5</v>
      </c>
      <c r="AL46" s="1">
        <f t="shared" si="31"/>
        <v>0.27514484312315501</v>
      </c>
      <c r="AQ46" s="1">
        <f t="shared" si="42"/>
        <v>1212</v>
      </c>
      <c r="AR46" s="1">
        <f t="shared" si="32"/>
        <v>0.27448227484058096</v>
      </c>
      <c r="AW46" s="1">
        <f t="shared" si="43"/>
        <v>1770</v>
      </c>
      <c r="AX46" s="1">
        <f t="shared" si="33"/>
        <v>0.32042238778776305</v>
      </c>
      <c r="BC46" s="1">
        <f t="shared" si="44"/>
        <v>2271</v>
      </c>
      <c r="BD46" s="1">
        <f t="shared" si="34"/>
        <v>0.23618947515951358</v>
      </c>
      <c r="BI46" s="1">
        <f t="shared" si="45"/>
        <v>2729</v>
      </c>
      <c r="BJ46" s="1">
        <f t="shared" si="35"/>
        <v>0.33990938637669127</v>
      </c>
      <c r="BO46" s="1">
        <f t="shared" si="46"/>
        <v>3259</v>
      </c>
      <c r="BP46" s="1">
        <f t="shared" si="36"/>
        <v>0.26144322779773643</v>
      </c>
      <c r="BU46" s="1">
        <f t="shared" si="47"/>
        <v>4003</v>
      </c>
      <c r="BV46" s="1">
        <f t="shared" si="37"/>
        <v>0.32142329977646311</v>
      </c>
    </row>
    <row r="47" spans="19:74">
      <c r="S47" s="1">
        <f t="shared" si="38"/>
        <v>44</v>
      </c>
      <c r="T47" s="1">
        <f t="shared" si="28"/>
        <v>0.16019001217304407</v>
      </c>
      <c r="Y47" s="1">
        <f t="shared" si="39"/>
        <v>189</v>
      </c>
      <c r="Z47" s="1">
        <f t="shared" si="29"/>
        <v>0.17541037597588122</v>
      </c>
      <c r="AE47" s="1">
        <f t="shared" si="40"/>
        <v>434</v>
      </c>
      <c r="AF47" s="1">
        <f t="shared" si="30"/>
        <v>0.24142031811759337</v>
      </c>
      <c r="AK47" s="1">
        <f t="shared" si="41"/>
        <v>757</v>
      </c>
      <c r="AL47" s="1">
        <f t="shared" si="31"/>
        <v>0.27535686418945499</v>
      </c>
      <c r="AQ47" s="1">
        <f t="shared" si="42"/>
        <v>1218</v>
      </c>
      <c r="AR47" s="1">
        <f t="shared" si="32"/>
        <v>0.27490127382673685</v>
      </c>
      <c r="AW47" s="1">
        <f t="shared" si="43"/>
        <v>1775</v>
      </c>
      <c r="AX47" s="1">
        <f t="shared" si="33"/>
        <v>0.31933208273667307</v>
      </c>
      <c r="BC47" s="1">
        <f t="shared" si="44"/>
        <v>2276</v>
      </c>
      <c r="BD47" s="1">
        <f t="shared" si="34"/>
        <v>0.23581259771608398</v>
      </c>
      <c r="BI47" s="1">
        <f t="shared" si="45"/>
        <v>2733</v>
      </c>
      <c r="BJ47" s="1">
        <f t="shared" si="35"/>
        <v>0.34057954680802721</v>
      </c>
      <c r="BO47" s="1">
        <f t="shared" si="46"/>
        <v>3266</v>
      </c>
      <c r="BP47" s="1">
        <f t="shared" si="36"/>
        <v>0.26005772942938138</v>
      </c>
      <c r="BU47" s="1">
        <f t="shared" si="47"/>
        <v>4011</v>
      </c>
      <c r="BV47" s="1">
        <f t="shared" si="37"/>
        <v>0.32222870662055969</v>
      </c>
    </row>
    <row r="48" spans="19:74">
      <c r="S48" s="1">
        <f t="shared" si="38"/>
        <v>45</v>
      </c>
      <c r="T48" s="1">
        <f t="shared" si="28"/>
        <v>0.16013197681912256</v>
      </c>
      <c r="Y48" s="1">
        <f t="shared" si="39"/>
        <v>191</v>
      </c>
      <c r="Z48" s="1">
        <f t="shared" si="29"/>
        <v>0.1762854574263005</v>
      </c>
      <c r="AE48" s="1">
        <f t="shared" si="40"/>
        <v>437</v>
      </c>
      <c r="AF48" s="1">
        <f t="shared" si="30"/>
        <v>0.24160715143596226</v>
      </c>
      <c r="AK48" s="1">
        <f t="shared" si="41"/>
        <v>760.5</v>
      </c>
      <c r="AL48" s="1">
        <f t="shared" si="31"/>
        <v>0.27559426956309446</v>
      </c>
      <c r="AQ48" s="1">
        <f t="shared" si="42"/>
        <v>1224</v>
      </c>
      <c r="AR48" s="1">
        <f t="shared" si="32"/>
        <v>0.27539523987711317</v>
      </c>
      <c r="AW48" s="1">
        <f t="shared" si="43"/>
        <v>1780</v>
      </c>
      <c r="AX48" s="1">
        <f t="shared" si="33"/>
        <v>0.31827499256153502</v>
      </c>
      <c r="BC48" s="1">
        <f t="shared" si="44"/>
        <v>2281</v>
      </c>
      <c r="BD48" s="1">
        <f t="shared" si="34"/>
        <v>0.2355181964604055</v>
      </c>
      <c r="BI48" s="1">
        <f t="shared" si="45"/>
        <v>2737</v>
      </c>
      <c r="BJ48" s="1">
        <f t="shared" si="35"/>
        <v>0.34126722937761911</v>
      </c>
      <c r="BO48" s="1">
        <f t="shared" si="46"/>
        <v>3273</v>
      </c>
      <c r="BP48" s="1">
        <f t="shared" si="36"/>
        <v>0.25879275530423862</v>
      </c>
      <c r="BU48" s="1">
        <f t="shared" si="47"/>
        <v>4019</v>
      </c>
      <c r="BV48" s="1">
        <f t="shared" si="37"/>
        <v>0.323116867480091</v>
      </c>
    </row>
    <row r="49" spans="19:74">
      <c r="S49" s="1">
        <f t="shared" si="38"/>
        <v>46</v>
      </c>
      <c r="T49" s="1">
        <f t="shared" si="28"/>
        <v>0.16008447769849518</v>
      </c>
      <c r="Y49" s="1">
        <f t="shared" si="39"/>
        <v>193</v>
      </c>
      <c r="Z49" s="1">
        <f t="shared" si="29"/>
        <v>0.17719212736462081</v>
      </c>
      <c r="AE49" s="1">
        <f t="shared" si="40"/>
        <v>440</v>
      </c>
      <c r="AF49" s="1">
        <f t="shared" si="30"/>
        <v>0.24182159229481553</v>
      </c>
      <c r="AK49" s="1">
        <f t="shared" si="41"/>
        <v>764</v>
      </c>
      <c r="AL49" s="1">
        <f t="shared" si="31"/>
        <v>0.27585699370609124</v>
      </c>
      <c r="AQ49" s="1">
        <f t="shared" si="42"/>
        <v>1230</v>
      </c>
      <c r="AR49" s="1">
        <f t="shared" si="32"/>
        <v>0.27596377042628378</v>
      </c>
      <c r="AW49" s="1">
        <f t="shared" si="43"/>
        <v>1785</v>
      </c>
      <c r="AX49" s="1">
        <f t="shared" si="33"/>
        <v>0.31725144928104404</v>
      </c>
      <c r="BC49" s="1">
        <f t="shared" si="44"/>
        <v>2286</v>
      </c>
      <c r="BD49" s="1">
        <f t="shared" si="34"/>
        <v>0.23530658096022303</v>
      </c>
      <c r="BI49" s="1">
        <f t="shared" si="45"/>
        <v>2741</v>
      </c>
      <c r="BJ49" s="1">
        <f t="shared" si="35"/>
        <v>0.34197232837807873</v>
      </c>
      <c r="BO49" s="1">
        <f t="shared" si="46"/>
        <v>3280</v>
      </c>
      <c r="BP49" s="1">
        <f t="shared" si="36"/>
        <v>0.2576500806273534</v>
      </c>
      <c r="BU49" s="1">
        <f t="shared" si="47"/>
        <v>4027</v>
      </c>
      <c r="BV49" s="1">
        <f t="shared" si="37"/>
        <v>0.32408710199351326</v>
      </c>
    </row>
    <row r="50" spans="19:74">
      <c r="S50" s="1">
        <f t="shared" si="38"/>
        <v>47</v>
      </c>
      <c r="T50" s="1">
        <f t="shared" si="28"/>
        <v>0.16004752419203491</v>
      </c>
      <c r="Y50" s="1">
        <f t="shared" si="39"/>
        <v>195</v>
      </c>
      <c r="Z50" s="1">
        <f t="shared" si="29"/>
        <v>0.17812990344128077</v>
      </c>
      <c r="AE50" s="1">
        <f t="shared" si="40"/>
        <v>443</v>
      </c>
      <c r="AF50" s="1">
        <f t="shared" si="30"/>
        <v>0.24206356732271792</v>
      </c>
      <c r="AK50" s="1">
        <f t="shared" si="41"/>
        <v>767.5</v>
      </c>
      <c r="AL50" s="1">
        <f t="shared" si="31"/>
        <v>0.27614496435367164</v>
      </c>
      <c r="AQ50" s="1">
        <f t="shared" si="42"/>
        <v>1236</v>
      </c>
      <c r="AR50" s="1">
        <f t="shared" si="32"/>
        <v>0.27660640570007855</v>
      </c>
      <c r="AW50" s="1">
        <f t="shared" si="43"/>
        <v>1790</v>
      </c>
      <c r="AX50" s="1">
        <f t="shared" si="33"/>
        <v>0.31626177860685994</v>
      </c>
      <c r="BC50" s="1">
        <f t="shared" si="44"/>
        <v>2291</v>
      </c>
      <c r="BD50" s="1">
        <f t="shared" si="34"/>
        <v>0.23517797469000185</v>
      </c>
      <c r="BI50" s="1">
        <f t="shared" si="45"/>
        <v>2745</v>
      </c>
      <c r="BJ50" s="1">
        <f t="shared" si="35"/>
        <v>0.34269473630580516</v>
      </c>
      <c r="BO50" s="1">
        <f t="shared" si="46"/>
        <v>3287</v>
      </c>
      <c r="BP50" s="1">
        <f t="shared" si="36"/>
        <v>0.25663133905260266</v>
      </c>
      <c r="BU50" s="1">
        <f t="shared" si="47"/>
        <v>4035</v>
      </c>
      <c r="BV50" s="1">
        <f t="shared" si="37"/>
        <v>0.32513867542262687</v>
      </c>
    </row>
    <row r="51" spans="19:74">
      <c r="S51" s="1">
        <f t="shared" si="38"/>
        <v>48</v>
      </c>
      <c r="T51" s="1">
        <f t="shared" si="28"/>
        <v>0.16002112360560403</v>
      </c>
      <c r="Y51" s="1">
        <f t="shared" si="39"/>
        <v>197</v>
      </c>
      <c r="Z51" s="1">
        <f t="shared" si="29"/>
        <v>0.17909829703266306</v>
      </c>
      <c r="AE51" s="1">
        <f t="shared" si="40"/>
        <v>446</v>
      </c>
      <c r="AF51" s="1">
        <f t="shared" si="30"/>
        <v>0.24233299403919387</v>
      </c>
      <c r="AK51" s="1">
        <f t="shared" si="41"/>
        <v>771</v>
      </c>
      <c r="AL51" s="1">
        <f t="shared" si="31"/>
        <v>0.27645810261231257</v>
      </c>
      <c r="AQ51" s="1">
        <f t="shared" si="42"/>
        <v>1242</v>
      </c>
      <c r="AR51" s="1">
        <f t="shared" si="32"/>
        <v>0.27732263053391448</v>
      </c>
      <c r="AW51" s="1">
        <f t="shared" si="43"/>
        <v>1795</v>
      </c>
      <c r="AX51" s="1">
        <f t="shared" si="33"/>
        <v>0.3153062994930485</v>
      </c>
      <c r="BC51" s="1">
        <f t="shared" si="44"/>
        <v>2296</v>
      </c>
      <c r="BD51" s="1">
        <f t="shared" si="34"/>
        <v>0.23513251385605013</v>
      </c>
      <c r="BI51" s="1">
        <f t="shared" si="45"/>
        <v>2749</v>
      </c>
      <c r="BJ51" s="1">
        <f t="shared" si="35"/>
        <v>0.34343434393377004</v>
      </c>
      <c r="BO51" s="1">
        <f t="shared" si="46"/>
        <v>3294</v>
      </c>
      <c r="BP51" s="1">
        <f t="shared" si="36"/>
        <v>0.25573801166019516</v>
      </c>
      <c r="BU51" s="1">
        <f t="shared" si="47"/>
        <v>4043</v>
      </c>
      <c r="BV51" s="1">
        <f t="shared" si="37"/>
        <v>0.32627080130043207</v>
      </c>
    </row>
    <row r="52" spans="19:74">
      <c r="S52" s="1">
        <f t="shared" si="38"/>
        <v>49</v>
      </c>
      <c r="T52" s="1">
        <f t="shared" si="28"/>
        <v>0.16000528116284163</v>
      </c>
      <c r="Y52" s="1">
        <f t="shared" si="39"/>
        <v>199</v>
      </c>
      <c r="Z52" s="1">
        <f t="shared" si="29"/>
        <v>0.18009681424167395</v>
      </c>
      <c r="AE52" s="1">
        <f t="shared" si="40"/>
        <v>449</v>
      </c>
      <c r="AF52" s="1">
        <f t="shared" si="30"/>
        <v>0.24262978099359525</v>
      </c>
      <c r="AK52" s="1">
        <f t="shared" si="41"/>
        <v>774.5</v>
      </c>
      <c r="AL52" s="1">
        <f t="shared" si="31"/>
        <v>0.27679632306605989</v>
      </c>
      <c r="AQ52" s="1">
        <f t="shared" si="42"/>
        <v>1248</v>
      </c>
      <c r="AR52" s="1">
        <f t="shared" si="32"/>
        <v>0.2781118763801565</v>
      </c>
      <c r="AW52" s="1">
        <f t="shared" si="43"/>
        <v>1800</v>
      </c>
      <c r="AX52" s="1">
        <f t="shared" si="33"/>
        <v>0.31438532368448674</v>
      </c>
      <c r="BC52" s="1">
        <f t="shared" si="44"/>
        <v>2301</v>
      </c>
      <c r="BD52" s="1">
        <f t="shared" si="34"/>
        <v>0.23517024667698377</v>
      </c>
      <c r="BI52" s="1">
        <f t="shared" si="45"/>
        <v>2753</v>
      </c>
      <c r="BJ52" s="1">
        <f t="shared" si="35"/>
        <v>0.34419104038435627</v>
      </c>
      <c r="BO52" s="1">
        <f t="shared" si="46"/>
        <v>3301</v>
      </c>
      <c r="BP52" s="1">
        <f t="shared" si="36"/>
        <v>0.25497141667099932</v>
      </c>
      <c r="BU52" s="1">
        <f t="shared" si="47"/>
        <v>4051</v>
      </c>
      <c r="BV52" s="1">
        <f t="shared" si="37"/>
        <v>0.3274826442049884</v>
      </c>
    </row>
    <row r="53" spans="19:74">
      <c r="S53" s="1">
        <f t="shared" si="38"/>
        <v>50</v>
      </c>
      <c r="T53" s="1">
        <f t="shared" si="28"/>
        <v>0.16</v>
      </c>
      <c r="Y53" s="1">
        <f t="shared" si="39"/>
        <v>201</v>
      </c>
      <c r="Z53" s="1">
        <f t="shared" si="29"/>
        <v>0.18112495686679958</v>
      </c>
      <c r="AE53" s="1">
        <f t="shared" si="40"/>
        <v>452</v>
      </c>
      <c r="AF53" s="1">
        <f t="shared" si="30"/>
        <v>0.24295382791798112</v>
      </c>
      <c r="AK53" s="1">
        <f t="shared" si="41"/>
        <v>778</v>
      </c>
      <c r="AL53" s="1">
        <f t="shared" si="31"/>
        <v>0.27715953389079451</v>
      </c>
      <c r="AQ53" s="1">
        <f t="shared" si="42"/>
        <v>1254</v>
      </c>
      <c r="AR53" s="1">
        <f t="shared" si="32"/>
        <v>0.27897352348680093</v>
      </c>
      <c r="AW53" s="1">
        <f t="shared" si="43"/>
        <v>1805</v>
      </c>
      <c r="AX53" s="1">
        <f t="shared" si="33"/>
        <v>0.31349915526548533</v>
      </c>
      <c r="BC53" s="1">
        <f t="shared" si="44"/>
        <v>2306</v>
      </c>
      <c r="BD53" s="1">
        <f t="shared" si="34"/>
        <v>0.23529113312837466</v>
      </c>
      <c r="BI53" s="1">
        <f t="shared" si="45"/>
        <v>2757</v>
      </c>
      <c r="BJ53" s="1">
        <f t="shared" si="35"/>
        <v>0.34496471320215466</v>
      </c>
      <c r="BO53" s="1">
        <f t="shared" si="46"/>
        <v>3308</v>
      </c>
      <c r="BP53" s="1">
        <f t="shared" si="36"/>
        <v>0.25433270005614805</v>
      </c>
      <c r="BU53" s="1">
        <f t="shared" si="47"/>
        <v>4059</v>
      </c>
      <c r="BV53" s="1">
        <f t="shared" si="37"/>
        <v>0.3287733226379162</v>
      </c>
    </row>
    <row r="54" spans="19:74">
      <c r="S54" s="1">
        <f t="shared" si="38"/>
        <v>51</v>
      </c>
      <c r="T54" s="1">
        <f t="shared" si="28"/>
        <v>0.16000528116284163</v>
      </c>
      <c r="Y54" s="1">
        <f t="shared" si="39"/>
        <v>203</v>
      </c>
      <c r="Z54" s="1">
        <f t="shared" si="29"/>
        <v>0.1821822233369656</v>
      </c>
      <c r="AE54" s="1">
        <f t="shared" si="40"/>
        <v>455</v>
      </c>
      <c r="AF54" s="1">
        <f t="shared" si="30"/>
        <v>0.24330502589342454</v>
      </c>
      <c r="AK54" s="1">
        <f t="shared" si="41"/>
        <v>781.5</v>
      </c>
      <c r="AL54" s="1">
        <f t="shared" si="31"/>
        <v>0.27754763697609747</v>
      </c>
      <c r="AQ54" s="1">
        <f t="shared" si="42"/>
        <v>1260</v>
      </c>
      <c r="AR54" s="1">
        <f t="shared" si="32"/>
        <v>0.27990690322873019</v>
      </c>
      <c r="AW54" s="1">
        <f t="shared" si="43"/>
        <v>1810</v>
      </c>
      <c r="AX54" s="1">
        <f t="shared" si="33"/>
        <v>0.31264809020993584</v>
      </c>
      <c r="BC54" s="1">
        <f t="shared" si="44"/>
        <v>2311</v>
      </c>
      <c r="BD54" s="1">
        <f t="shared" si="34"/>
        <v>0.23549504515473135</v>
      </c>
      <c r="BI54" s="1">
        <f t="shared" si="45"/>
        <v>2761</v>
      </c>
      <c r="BJ54" s="1">
        <f t="shared" si="35"/>
        <v>0.3457552484266247</v>
      </c>
      <c r="BO54" s="1">
        <f t="shared" si="46"/>
        <v>3315</v>
      </c>
      <c r="BP54" s="1">
        <f t="shared" si="36"/>
        <v>0.25382282719214361</v>
      </c>
      <c r="BU54" s="1">
        <f t="shared" si="47"/>
        <v>4067</v>
      </c>
      <c r="BV54" s="1">
        <f t="shared" si="37"/>
        <v>0.33014191198616222</v>
      </c>
    </row>
    <row r="55" spans="19:74">
      <c r="S55" s="1">
        <f t="shared" si="38"/>
        <v>52</v>
      </c>
      <c r="T55" s="1">
        <f t="shared" si="28"/>
        <v>0.16002112360560403</v>
      </c>
      <c r="Y55" s="1">
        <f t="shared" si="39"/>
        <v>205</v>
      </c>
      <c r="Z55" s="1">
        <f t="shared" si="29"/>
        <v>0.18326810960993734</v>
      </c>
      <c r="AE55" s="1">
        <f t="shared" si="40"/>
        <v>458</v>
      </c>
      <c r="AF55" s="1">
        <f t="shared" si="30"/>
        <v>0.24368325752911296</v>
      </c>
      <c r="AK55" s="1">
        <f t="shared" si="41"/>
        <v>785</v>
      </c>
      <c r="AL55" s="1">
        <f t="shared" si="31"/>
        <v>0.27796052805434435</v>
      </c>
      <c r="AQ55" s="1">
        <f t="shared" si="42"/>
        <v>1266</v>
      </c>
      <c r="AR55" s="1">
        <f t="shared" si="32"/>
        <v>0.28091130057201785</v>
      </c>
      <c r="AW55" s="1">
        <f t="shared" si="43"/>
        <v>1815</v>
      </c>
      <c r="AX55" s="1">
        <f t="shared" si="33"/>
        <v>0.31183241593433075</v>
      </c>
      <c r="BC55" s="1">
        <f t="shared" si="44"/>
        <v>2316</v>
      </c>
      <c r="BD55" s="1">
        <f t="shared" si="34"/>
        <v>0.23578176734619816</v>
      </c>
      <c r="BI55" s="1">
        <f t="shared" si="45"/>
        <v>2765</v>
      </c>
      <c r="BJ55" s="1">
        <f t="shared" si="35"/>
        <v>0.34656253066452797</v>
      </c>
      <c r="BO55" s="1">
        <f t="shared" si="46"/>
        <v>3322</v>
      </c>
      <c r="BP55" s="1">
        <f t="shared" si="36"/>
        <v>0.253442575699315</v>
      </c>
      <c r="BU55" s="1">
        <f t="shared" si="47"/>
        <v>4075</v>
      </c>
      <c r="BV55" s="1">
        <f t="shared" si="37"/>
        <v>0.33158744754589503</v>
      </c>
    </row>
    <row r="56" spans="19:74">
      <c r="S56" s="1">
        <f t="shared" si="38"/>
        <v>53</v>
      </c>
      <c r="T56" s="1">
        <f t="shared" si="28"/>
        <v>0.16004752419203491</v>
      </c>
      <c r="Y56" s="1">
        <f t="shared" si="39"/>
        <v>207</v>
      </c>
      <c r="Z56" s="1">
        <f t="shared" si="29"/>
        <v>0.18438211003239988</v>
      </c>
      <c r="AE56" s="1">
        <f t="shared" si="40"/>
        <v>461</v>
      </c>
      <c r="AF56" s="1">
        <f t="shared" si="30"/>
        <v>0.2440883971535722</v>
      </c>
      <c r="AK56" s="1">
        <f t="shared" si="41"/>
        <v>788.5</v>
      </c>
      <c r="AL56" s="1">
        <f t="shared" si="31"/>
        <v>0.27839809683664435</v>
      </c>
      <c r="AQ56" s="1">
        <f t="shared" si="42"/>
        <v>1272</v>
      </c>
      <c r="AR56" s="1">
        <f t="shared" si="32"/>
        <v>0.28198595665127579</v>
      </c>
      <c r="AW56" s="1">
        <f t="shared" si="43"/>
        <v>1820</v>
      </c>
      <c r="AX56" s="1">
        <f t="shared" si="33"/>
        <v>0.31105241085504642</v>
      </c>
      <c r="BC56" s="1">
        <f t="shared" si="44"/>
        <v>2321</v>
      </c>
      <c r="BD56" s="1">
        <f t="shared" si="34"/>
        <v>0.23615099807165285</v>
      </c>
      <c r="BI56" s="1">
        <f t="shared" si="45"/>
        <v>2769</v>
      </c>
      <c r="BJ56" s="1">
        <f t="shared" si="35"/>
        <v>0.34738644316204914</v>
      </c>
      <c r="BO56" s="1">
        <f t="shared" si="46"/>
        <v>3329</v>
      </c>
      <c r="BP56" s="1">
        <f t="shared" si="36"/>
        <v>0.25319252958513855</v>
      </c>
      <c r="BU56" s="1">
        <f t="shared" si="47"/>
        <v>4083</v>
      </c>
      <c r="BV56" s="1">
        <f t="shared" si="37"/>
        <v>0.33310892758787447</v>
      </c>
    </row>
    <row r="57" spans="19:74">
      <c r="S57" s="1">
        <f t="shared" si="38"/>
        <v>54</v>
      </c>
      <c r="T57" s="1">
        <f t="shared" si="28"/>
        <v>0.16008447769849518</v>
      </c>
      <c r="Y57" s="1">
        <f t="shared" si="39"/>
        <v>209</v>
      </c>
      <c r="Z57" s="1">
        <f t="shared" si="29"/>
        <v>0.18552371816023958</v>
      </c>
      <c r="AE57" s="1">
        <f t="shared" si="40"/>
        <v>464</v>
      </c>
      <c r="AF57" s="1">
        <f t="shared" si="30"/>
        <v>0.24452031101730587</v>
      </c>
      <c r="AK57" s="1">
        <f t="shared" si="41"/>
        <v>792</v>
      </c>
      <c r="AL57" s="1">
        <f t="shared" si="31"/>
        <v>0.27886022715522285</v>
      </c>
      <c r="AQ57" s="1">
        <f t="shared" si="42"/>
        <v>1278</v>
      </c>
      <c r="AR57" s="1">
        <f t="shared" si="32"/>
        <v>0.28313007143981667</v>
      </c>
      <c r="AW57" s="1">
        <f t="shared" si="43"/>
        <v>1825</v>
      </c>
      <c r="AX57" s="1">
        <f t="shared" si="33"/>
        <v>0.3103083439513119</v>
      </c>
      <c r="BC57" s="1">
        <f t="shared" si="44"/>
        <v>2326</v>
      </c>
      <c r="BD57" s="1">
        <f t="shared" si="34"/>
        <v>0.23660235105436336</v>
      </c>
      <c r="BI57" s="1">
        <f t="shared" si="45"/>
        <v>2773</v>
      </c>
      <c r="BJ57" s="1">
        <f t="shared" si="35"/>
        <v>0.3482268678765183</v>
      </c>
      <c r="BO57" s="1">
        <f t="shared" si="46"/>
        <v>3336</v>
      </c>
      <c r="BP57" s="1">
        <f t="shared" si="36"/>
        <v>0.25307307479395652</v>
      </c>
      <c r="BU57" s="1">
        <f t="shared" si="47"/>
        <v>4091</v>
      </c>
      <c r="BV57" s="1">
        <f t="shared" si="37"/>
        <v>0.33470531644433898</v>
      </c>
    </row>
    <row r="58" spans="19:74">
      <c r="S58" s="1">
        <f t="shared" si="38"/>
        <v>55</v>
      </c>
      <c r="T58" s="1">
        <f t="shared" si="28"/>
        <v>0.16013197681912256</v>
      </c>
      <c r="Y58" s="1">
        <f t="shared" si="39"/>
        <v>211</v>
      </c>
      <c r="Z58" s="1">
        <f t="shared" si="29"/>
        <v>0.18669242753791598</v>
      </c>
      <c r="AE58" s="1">
        <f t="shared" si="40"/>
        <v>467</v>
      </c>
      <c r="AF58" s="1">
        <f t="shared" si="30"/>
        <v>0.24497885750611212</v>
      </c>
      <c r="AK58" s="1">
        <f t="shared" si="41"/>
        <v>795.5</v>
      </c>
      <c r="AL58" s="1">
        <f t="shared" si="31"/>
        <v>0.2793467971118348</v>
      </c>
      <c r="AQ58" s="1">
        <f t="shared" si="42"/>
        <v>1284</v>
      </c>
      <c r="AR58" s="1">
        <f t="shared" si="32"/>
        <v>0.28434280649245192</v>
      </c>
      <c r="AW58" s="1">
        <f t="shared" si="43"/>
        <v>1830</v>
      </c>
      <c r="AX58" s="1">
        <f t="shared" si="33"/>
        <v>0.30960047433530963</v>
      </c>
      <c r="BC58" s="1">
        <f t="shared" si="44"/>
        <v>2331</v>
      </c>
      <c r="BD58" s="1">
        <f t="shared" si="34"/>
        <v>0.23713535737114347</v>
      </c>
      <c r="BI58" s="1">
        <f t="shared" si="45"/>
        <v>2777</v>
      </c>
      <c r="BJ58" s="1">
        <f t="shared" si="35"/>
        <v>0.34908368554765418</v>
      </c>
      <c r="BO58" s="1">
        <f t="shared" si="46"/>
        <v>3343</v>
      </c>
      <c r="BP58" s="1">
        <f t="shared" si="36"/>
        <v>0.25308439624153389</v>
      </c>
      <c r="BU58" s="1">
        <f t="shared" si="47"/>
        <v>4099</v>
      </c>
      <c r="BV58" s="1">
        <f t="shared" si="37"/>
        <v>0.33637554759834398</v>
      </c>
    </row>
    <row r="59" spans="19:74">
      <c r="S59" s="1">
        <f t="shared" si="38"/>
        <v>56</v>
      </c>
      <c r="T59" s="1">
        <f t="shared" si="28"/>
        <v>0.16019001217304407</v>
      </c>
      <c r="Y59" s="1">
        <f t="shared" si="39"/>
        <v>213</v>
      </c>
      <c r="Z59" s="1">
        <f t="shared" si="29"/>
        <v>0.18788773243615459</v>
      </c>
      <c r="AE59" s="1">
        <f t="shared" si="40"/>
        <v>470</v>
      </c>
      <c r="AF59" s="1">
        <f t="shared" si="30"/>
        <v>0.24546388736431268</v>
      </c>
      <c r="AK59" s="1">
        <f t="shared" si="41"/>
        <v>799</v>
      </c>
      <c r="AL59" s="1">
        <f t="shared" si="31"/>
        <v>0.27985767923178378</v>
      </c>
      <c r="AQ59" s="1">
        <f t="shared" si="42"/>
        <v>1290</v>
      </c>
      <c r="AR59" s="1">
        <f t="shared" si="32"/>
        <v>0.28562328774103846</v>
      </c>
      <c r="AW59" s="1">
        <f t="shared" si="43"/>
        <v>1835</v>
      </c>
      <c r="AX59" s="1">
        <f t="shared" si="33"/>
        <v>0.30892905083087546</v>
      </c>
      <c r="BC59" s="1">
        <f t="shared" si="44"/>
        <v>2336</v>
      </c>
      <c r="BD59" s="1">
        <f t="shared" si="34"/>
        <v>0.23774946785114148</v>
      </c>
      <c r="BI59" s="1">
        <f t="shared" si="45"/>
        <v>2781</v>
      </c>
      <c r="BJ59" s="1">
        <f t="shared" si="35"/>
        <v>0.34995677576825068</v>
      </c>
      <c r="BO59" s="1">
        <f t="shared" si="46"/>
        <v>3350</v>
      </c>
      <c r="BP59" s="1">
        <f t="shared" si="36"/>
        <v>0.25322647638733192</v>
      </c>
      <c r="BU59" s="1">
        <f t="shared" si="47"/>
        <v>4107</v>
      </c>
      <c r="BV59" s="1">
        <f t="shared" si="37"/>
        <v>0.33811852675753457</v>
      </c>
    </row>
    <row r="60" spans="19:74">
      <c r="S60" s="1">
        <f t="shared" si="38"/>
        <v>57</v>
      </c>
      <c r="T60" s="1">
        <f t="shared" si="28"/>
        <v>0.1602585723136207</v>
      </c>
      <c r="Y60" s="1">
        <f t="shared" si="39"/>
        <v>215</v>
      </c>
      <c r="Z60" s="1">
        <f t="shared" si="29"/>
        <v>0.18910912854751355</v>
      </c>
      <c r="AE60" s="1">
        <f t="shared" si="40"/>
        <v>473</v>
      </c>
      <c r="AF60" s="1">
        <f t="shared" si="30"/>
        <v>0.24597524392710737</v>
      </c>
      <c r="AK60" s="1">
        <f t="shared" si="41"/>
        <v>802.5</v>
      </c>
      <c r="AL60" s="1">
        <f t="shared" si="31"/>
        <v>0.28039274062311348</v>
      </c>
      <c r="AQ60" s="1">
        <f t="shared" si="42"/>
        <v>1296</v>
      </c>
      <c r="AR60" s="1">
        <f t="shared" si="32"/>
        <v>0.28697060832340299</v>
      </c>
      <c r="AW60" s="1">
        <f t="shared" si="43"/>
        <v>1840</v>
      </c>
      <c r="AX60" s="1">
        <f t="shared" si="33"/>
        <v>0.30829431156227405</v>
      </c>
      <c r="BC60" s="1">
        <f t="shared" si="44"/>
        <v>2341</v>
      </c>
      <c r="BD60" s="1">
        <f t="shared" si="34"/>
        <v>0.23844405584609427</v>
      </c>
      <c r="BI60" s="1">
        <f t="shared" si="45"/>
        <v>2785</v>
      </c>
      <c r="BJ60" s="1">
        <f t="shared" si="35"/>
        <v>0.35084601705423235</v>
      </c>
      <c r="BO60" s="1">
        <f t="shared" si="46"/>
        <v>3357</v>
      </c>
      <c r="BP60" s="1">
        <f t="shared" si="36"/>
        <v>0.25349909537012993</v>
      </c>
      <c r="BU60" s="1">
        <f t="shared" si="47"/>
        <v>4115</v>
      </c>
      <c r="BV60" s="1">
        <f t="shared" si="37"/>
        <v>0.33993313489553328</v>
      </c>
    </row>
    <row r="61" spans="19:74">
      <c r="S61" s="1">
        <f t="shared" si="38"/>
        <v>58</v>
      </c>
      <c r="T61" s="1">
        <f t="shared" si="28"/>
        <v>0.16033764373970325</v>
      </c>
      <c r="Y61" s="1">
        <f t="shared" si="39"/>
        <v>217</v>
      </c>
      <c r="Z61" s="1">
        <f t="shared" si="29"/>
        <v>0.19035611363967278</v>
      </c>
      <c r="AE61" s="1">
        <f t="shared" si="40"/>
        <v>476</v>
      </c>
      <c r="AF61" s="1">
        <f t="shared" si="30"/>
        <v>0.24651276336125069</v>
      </c>
      <c r="AK61" s="1">
        <f t="shared" si="41"/>
        <v>806</v>
      </c>
      <c r="AL61" s="1">
        <f t="shared" si="31"/>
        <v>0.28095184314053268</v>
      </c>
      <c r="AQ61" s="1">
        <f t="shared" si="42"/>
        <v>1302</v>
      </c>
      <c r="AR61" s="1">
        <f t="shared" si="32"/>
        <v>0.28838383142699886</v>
      </c>
      <c r="AW61" s="1">
        <f t="shared" si="43"/>
        <v>1845</v>
      </c>
      <c r="AX61" s="1">
        <f t="shared" si="33"/>
        <v>0.307696483554527</v>
      </c>
      <c r="BC61" s="1">
        <f t="shared" si="44"/>
        <v>2346</v>
      </c>
      <c r="BD61" s="1">
        <f t="shared" si="34"/>
        <v>0.23921842034016322</v>
      </c>
      <c r="BI61" s="1">
        <f t="shared" si="45"/>
        <v>2789</v>
      </c>
      <c r="BJ61" s="1">
        <f t="shared" si="35"/>
        <v>0.35175128691400759</v>
      </c>
      <c r="BO61" s="1">
        <f t="shared" si="46"/>
        <v>3364</v>
      </c>
      <c r="BP61" s="1">
        <f t="shared" si="36"/>
        <v>0.2539018327045563</v>
      </c>
      <c r="BU61" s="1">
        <f t="shared" si="47"/>
        <v>4123</v>
      </c>
      <c r="BV61" s="1">
        <f t="shared" si="37"/>
        <v>0.34181823124541388</v>
      </c>
    </row>
    <row r="62" spans="19:74">
      <c r="S62" s="1">
        <f t="shared" si="38"/>
        <v>59</v>
      </c>
      <c r="T62" s="1">
        <f t="shared" si="28"/>
        <v>0.16042721090887294</v>
      </c>
      <c r="Y62" s="1">
        <f t="shared" si="39"/>
        <v>219</v>
      </c>
      <c r="Z62" s="1">
        <f t="shared" si="29"/>
        <v>0.19162818816656388</v>
      </c>
      <c r="AE62" s="1">
        <f t="shared" si="40"/>
        <v>479</v>
      </c>
      <c r="AF62" s="1">
        <f t="shared" si="30"/>
        <v>0.24707627491323403</v>
      </c>
      <c r="AK62" s="1">
        <f t="shared" si="41"/>
        <v>809.5</v>
      </c>
      <c r="AL62" s="1">
        <f t="shared" si="31"/>
        <v>0.28153484355362762</v>
      </c>
      <c r="AQ62" s="1">
        <f t="shared" si="42"/>
        <v>1308</v>
      </c>
      <c r="AR62" s="1">
        <f t="shared" si="32"/>
        <v>0.28986199312954986</v>
      </c>
      <c r="AW62" s="1">
        <f t="shared" si="43"/>
        <v>1850</v>
      </c>
      <c r="AX62" s="1">
        <f t="shared" si="33"/>
        <v>0.30713578234676597</v>
      </c>
      <c r="BC62" s="1">
        <f t="shared" si="44"/>
        <v>2351</v>
      </c>
      <c r="BD62" s="1">
        <f t="shared" si="34"/>
        <v>0.24007178936439832</v>
      </c>
      <c r="BI62" s="1">
        <f t="shared" si="45"/>
        <v>2793</v>
      </c>
      <c r="BJ62" s="1">
        <f t="shared" si="35"/>
        <v>0.35267246191705276</v>
      </c>
      <c r="BO62" s="1">
        <f t="shared" si="46"/>
        <v>3371</v>
      </c>
      <c r="BP62" s="1">
        <f t="shared" si="36"/>
        <v>0.25443407050809602</v>
      </c>
      <c r="BU62" s="1">
        <f t="shared" si="47"/>
        <v>4131</v>
      </c>
      <c r="BV62" s="1">
        <f t="shared" si="37"/>
        <v>0.34377265623112169</v>
      </c>
    </row>
    <row r="63" spans="19:74">
      <c r="S63" s="1">
        <f t="shared" si="38"/>
        <v>60</v>
      </c>
      <c r="T63" s="1">
        <f t="shared" si="28"/>
        <v>0.1605272562526377</v>
      </c>
      <c r="Y63" s="1">
        <f t="shared" si="39"/>
        <v>221</v>
      </c>
      <c r="Z63" s="1">
        <f t="shared" si="29"/>
        <v>0.19292485583770697</v>
      </c>
      <c r="AE63" s="1">
        <f t="shared" si="40"/>
        <v>482</v>
      </c>
      <c r="AF63" s="1">
        <f t="shared" si="30"/>
        <v>0.24766560116415035</v>
      </c>
      <c r="AK63" s="1">
        <f t="shared" si="41"/>
        <v>813</v>
      </c>
      <c r="AL63" s="1">
        <f t="shared" si="31"/>
        <v>0.28214159371891617</v>
      </c>
      <c r="AQ63" s="1">
        <f t="shared" si="42"/>
        <v>1314</v>
      </c>
      <c r="AR63" s="1">
        <f t="shared" si="32"/>
        <v>0.29140410521998922</v>
      </c>
      <c r="AW63" s="1">
        <f t="shared" si="43"/>
        <v>1855</v>
      </c>
      <c r="AX63" s="1">
        <f t="shared" si="33"/>
        <v>0.30661241162006581</v>
      </c>
      <c r="BC63" s="1">
        <f t="shared" si="44"/>
        <v>2356</v>
      </c>
      <c r="BD63" s="1">
        <f t="shared" si="34"/>
        <v>0.24100332367848862</v>
      </c>
      <c r="BI63" s="1">
        <f t="shared" si="45"/>
        <v>2797</v>
      </c>
      <c r="BJ63" s="1">
        <f t="shared" si="35"/>
        <v>0.35360941776166327</v>
      </c>
      <c r="BO63" s="1">
        <f t="shared" si="46"/>
        <v>3378</v>
      </c>
      <c r="BP63" s="1">
        <f t="shared" si="36"/>
        <v>0.25509499820112713</v>
      </c>
      <c r="BU63" s="1">
        <f t="shared" si="47"/>
        <v>4139</v>
      </c>
      <c r="BV63" s="1">
        <f t="shared" si="37"/>
        <v>0.34579523432412701</v>
      </c>
    </row>
    <row r="64" spans="19:74">
      <c r="S64" s="1">
        <f t="shared" si="38"/>
        <v>61</v>
      </c>
      <c r="T64" s="1">
        <f t="shared" si="28"/>
        <v>0.1606377601935485</v>
      </c>
      <c r="Y64" s="1">
        <f t="shared" si="39"/>
        <v>223</v>
      </c>
      <c r="Z64" s="1">
        <f t="shared" si="29"/>
        <v>0.19424562414633698</v>
      </c>
      <c r="AE64" s="1">
        <f t="shared" si="40"/>
        <v>485</v>
      </c>
      <c r="AF64" s="1">
        <f t="shared" si="30"/>
        <v>0.24828055829041465</v>
      </c>
      <c r="AK64" s="1">
        <f t="shared" si="41"/>
        <v>816.5</v>
      </c>
      <c r="AL64" s="1">
        <f t="shared" si="31"/>
        <v>0.28277194075529422</v>
      </c>
      <c r="AQ64" s="1">
        <f t="shared" si="42"/>
        <v>1320</v>
      </c>
      <c r="AR64" s="1">
        <f t="shared" si="32"/>
        <v>0.29300915798417926</v>
      </c>
      <c r="AW64" s="1">
        <f t="shared" si="43"/>
        <v>1860</v>
      </c>
      <c r="AX64" s="1">
        <f t="shared" si="33"/>
        <v>0.30612656284118706</v>
      </c>
      <c r="BC64" s="1">
        <f t="shared" si="44"/>
        <v>2361</v>
      </c>
      <c r="BD64" s="1">
        <f t="shared" si="34"/>
        <v>0.24201212068077504</v>
      </c>
      <c r="BI64" s="1">
        <f t="shared" si="45"/>
        <v>2801</v>
      </c>
      <c r="BJ64" s="1">
        <f t="shared" si="35"/>
        <v>0.35456202934181025</v>
      </c>
      <c r="BO64" s="1">
        <f t="shared" si="46"/>
        <v>3385</v>
      </c>
      <c r="BP64" s="1">
        <f t="shared" si="36"/>
        <v>0.25588361859735242</v>
      </c>
      <c r="BU64" s="1">
        <f t="shared" si="47"/>
        <v>4147</v>
      </c>
      <c r="BV64" s="1">
        <f t="shared" si="37"/>
        <v>0.34788477681406843</v>
      </c>
    </row>
    <row r="65" spans="19:74">
      <c r="S65" s="1">
        <f t="shared" si="38"/>
        <v>62</v>
      </c>
      <c r="T65" s="1">
        <f t="shared" si="28"/>
        <v>0.16075870116419824</v>
      </c>
      <c r="Y65" s="1">
        <f t="shared" si="39"/>
        <v>225</v>
      </c>
      <c r="Z65" s="1">
        <f t="shared" si="29"/>
        <v>0.19559000485709901</v>
      </c>
      <c r="AE65" s="1">
        <f t="shared" si="40"/>
        <v>488</v>
      </c>
      <c r="AF65" s="1">
        <f t="shared" si="30"/>
        <v>0.24892095632951433</v>
      </c>
      <c r="AK65" s="1">
        <f t="shared" si="41"/>
        <v>820</v>
      </c>
      <c r="AL65" s="1">
        <f t="shared" si="31"/>
        <v>0.28342572722242854</v>
      </c>
      <c r="AQ65" s="1">
        <f t="shared" si="42"/>
        <v>1326</v>
      </c>
      <c r="AR65" s="1">
        <f t="shared" si="32"/>
        <v>0.29467612294117196</v>
      </c>
      <c r="AW65" s="1">
        <f t="shared" si="43"/>
        <v>1865</v>
      </c>
      <c r="AX65" s="1">
        <f t="shared" si="33"/>
        <v>0.30567841492362485</v>
      </c>
      <c r="BC65" s="1">
        <f t="shared" si="44"/>
        <v>2366</v>
      </c>
      <c r="BD65" s="1">
        <f t="shared" si="34"/>
        <v>0.24309721850652052</v>
      </c>
      <c r="BI65" s="1">
        <f t="shared" si="45"/>
        <v>2805</v>
      </c>
      <c r="BJ65" s="1">
        <f t="shared" si="35"/>
        <v>0.355530170813049</v>
      </c>
      <c r="BO65" s="1">
        <f t="shared" si="46"/>
        <v>3392</v>
      </c>
      <c r="BP65" s="1">
        <f t="shared" si="36"/>
        <v>0.256798755279393</v>
      </c>
      <c r="BU65" s="1">
        <f t="shared" si="47"/>
        <v>4155</v>
      </c>
      <c r="BV65" s="1">
        <f t="shared" si="37"/>
        <v>0.35004008448360557</v>
      </c>
    </row>
    <row r="66" spans="19:74">
      <c r="S66" s="1">
        <f t="shared" si="38"/>
        <v>63</v>
      </c>
      <c r="T66" s="1">
        <f t="shared" si="28"/>
        <v>0.16089005562805928</v>
      </c>
      <c r="Y66" s="1">
        <f t="shared" si="39"/>
        <v>227</v>
      </c>
      <c r="Z66" s="1">
        <f t="shared" si="29"/>
        <v>0.19695751445425994</v>
      </c>
      <c r="AE66" s="1">
        <f t="shared" si="40"/>
        <v>491</v>
      </c>
      <c r="AF66" s="1">
        <f t="shared" si="30"/>
        <v>0.24958659944997044</v>
      </c>
      <c r="AK66" s="1">
        <f t="shared" si="41"/>
        <v>823.5</v>
      </c>
      <c r="AL66" s="1">
        <f t="shared" si="31"/>
        <v>0.284102791301653</v>
      </c>
      <c r="AQ66" s="1">
        <f t="shared" si="42"/>
        <v>1332</v>
      </c>
      <c r="AR66" s="1">
        <f t="shared" si="32"/>
        <v>0.29640395551711435</v>
      </c>
      <c r="AW66" s="1">
        <f t="shared" si="43"/>
        <v>1870</v>
      </c>
      <c r="AX66" s="1">
        <f t="shared" si="33"/>
        <v>0.30526813390731461</v>
      </c>
      <c r="BC66" s="1">
        <f t="shared" si="44"/>
        <v>2371</v>
      </c>
      <c r="BD66" s="1">
        <f t="shared" si="34"/>
        <v>0.24425760027413942</v>
      </c>
      <c r="BI66" s="1">
        <f t="shared" si="45"/>
        <v>2809</v>
      </c>
      <c r="BJ66" s="1">
        <f t="shared" si="35"/>
        <v>0.35651371565742268</v>
      </c>
      <c r="BO66" s="1">
        <f t="shared" si="46"/>
        <v>3399</v>
      </c>
      <c r="BP66" s="1">
        <f t="shared" si="36"/>
        <v>0.25783906113493332</v>
      </c>
      <c r="BU66" s="1">
        <f t="shared" si="47"/>
        <v>4163</v>
      </c>
      <c r="BV66" s="1">
        <f t="shared" si="37"/>
        <v>0.35225995017916029</v>
      </c>
    </row>
    <row r="67" spans="19:74">
      <c r="S67" s="1">
        <f t="shared" si="38"/>
        <v>64</v>
      </c>
      <c r="T67" s="1">
        <f t="shared" ref="T67:T98" si="48">$H$8*SQRT(1+($D$3^2)*($C$3*(S67-$G$8)/PI()/($H$8^2))^2)</f>
        <v>0.16103179810211399</v>
      </c>
      <c r="Y67" s="1">
        <f t="shared" si="39"/>
        <v>229</v>
      </c>
      <c r="Z67" s="1">
        <f t="shared" ref="Z67:Z98" si="49">$H$9*SQRT(1+($D$3^2)*($C$3*(Y67-$G$9)/PI()/($H$9^2))^2)</f>
        <v>0.19834767455153088</v>
      </c>
      <c r="AE67" s="1">
        <f t="shared" si="40"/>
        <v>494</v>
      </c>
      <c r="AF67" s="1">
        <f t="shared" ref="AF67:AF98" si="50">$H$10*SQRT(1+($D$3^2)*($C$3*(AE67-$G$10)/PI()/($H$10^2))^2)</f>
        <v>0.25027728622469919</v>
      </c>
      <c r="AK67" s="1">
        <f t="shared" si="41"/>
        <v>827</v>
      </c>
      <c r="AL67" s="1">
        <f t="shared" ref="AL67:AL98" si="51">$H$11*SQRT(1+($D$3^2)*($C$3*(AK67-$G$11)/PI()/($H$11^2))^2)</f>
        <v>0.28480296697892732</v>
      </c>
      <c r="AQ67" s="1">
        <f t="shared" si="42"/>
        <v>1338</v>
      </c>
      <c r="AR67" s="1">
        <f t="shared" ref="AR67:AR98" si="52">$H$12*SQRT(1+($D$3^2)*($C$3*(AQ67-$G$12)/PI()/($H$12^2))^2)</f>
        <v>0.29819159764528924</v>
      </c>
      <c r="AW67" s="1">
        <f t="shared" si="43"/>
        <v>1875</v>
      </c>
      <c r="AX67" s="1">
        <f t="shared" ref="AX67:AX98" si="53">$H$13*SQRT(1+($D$3^2)*($C$3*(AW67-$G$13)/PI()/($H$13^2))^2)</f>
        <v>0.30489587265829382</v>
      </c>
      <c r="BC67" s="1">
        <f t="shared" si="44"/>
        <v>2376</v>
      </c>
      <c r="BD67" s="1">
        <f t="shared" ref="BD67:BD98" si="54">$H$14*SQRT(1+($D$3^2)*($C$3*(BC67-$G$14)/PI()/($H$14^2))^2)</f>
        <v>0.24549219843943898</v>
      </c>
      <c r="BI67" s="1">
        <f t="shared" si="45"/>
        <v>2813</v>
      </c>
      <c r="BJ67" s="1">
        <f t="shared" ref="BJ67:BJ98" si="55">$H$15*SQRT(1+($D$3^2)*($C$3*(BI67-$G$15)/PI()/($H$15^2))^2)</f>
        <v>0.35751253674731504</v>
      </c>
      <c r="BO67" s="1">
        <f t="shared" si="46"/>
        <v>3406</v>
      </c>
      <c r="BP67" s="1">
        <f t="shared" ref="BP67:BP98" si="56">$H$16*SQRT(1+($D$3^2)*($C$3*(BO67-$G$16)/PI()/($H$16^2))^2)</f>
        <v>0.25900302791313107</v>
      </c>
      <c r="BU67" s="1">
        <f t="shared" si="47"/>
        <v>4171</v>
      </c>
      <c r="BV67" s="1">
        <f t="shared" ref="BV67:BV98" si="57">$H$17*SQRT(1+($D$3^2)*($C$3*(BU67-$G$17)/PI()/($H$17^2))^2)</f>
        <v>0.35454316127063928</v>
      </c>
    </row>
    <row r="68" spans="19:74">
      <c r="S68" s="1">
        <f t="shared" ref="S68:S99" si="58">S67+R$3</f>
        <v>65</v>
      </c>
      <c r="T68" s="1">
        <f t="shared" si="48"/>
        <v>0.16118390118122838</v>
      </c>
      <c r="Y68" s="1">
        <f t="shared" ref="Y68:Y99" si="59">Y67+X$3</f>
        <v>231</v>
      </c>
      <c r="Z68" s="1">
        <f t="shared" si="49"/>
        <v>0.19976001226471732</v>
      </c>
      <c r="AE68" s="1">
        <f t="shared" ref="AE68:AE99" si="60">AE67+AD$3</f>
        <v>497</v>
      </c>
      <c r="AF68" s="1">
        <f t="shared" si="50"/>
        <v>0.25099280990697714</v>
      </c>
      <c r="AK68" s="1">
        <f t="shared" ref="AK68:AK99" si="61">AK67+AJ$3</f>
        <v>830.5</v>
      </c>
      <c r="AL68" s="1">
        <f t="shared" si="51"/>
        <v>0.28552608422942827</v>
      </c>
      <c r="AQ68" s="1">
        <f t="shared" ref="AQ68:AQ99" si="62">AQ67+AP$3</f>
        <v>1344</v>
      </c>
      <c r="AR68" s="1">
        <f t="shared" si="52"/>
        <v>0.30003798028219109</v>
      </c>
      <c r="AW68" s="1">
        <f t="shared" ref="AW68:AW99" si="63">AW67+AV$3</f>
        <v>1880</v>
      </c>
      <c r="AX68" s="1">
        <f t="shared" si="53"/>
        <v>0.30456177058955508</v>
      </c>
      <c r="BC68" s="1">
        <f t="shared" ref="BC68:BC99" si="64">BC67+BB$3</f>
        <v>2381</v>
      </c>
      <c r="BD68" s="1">
        <f t="shared" si="54"/>
        <v>0.24679989921888101</v>
      </c>
      <c r="BI68" s="1">
        <f t="shared" ref="BI68:BI99" si="65">BI67+BH$3</f>
        <v>2817</v>
      </c>
      <c r="BJ68" s="1">
        <f t="shared" si="55"/>
        <v>0.35852650640820377</v>
      </c>
      <c r="BO68" s="1">
        <f t="shared" ref="BO68:BO99" si="66">BO67+BN$3</f>
        <v>3413</v>
      </c>
      <c r="BP68" s="1">
        <f t="shared" si="56"/>
        <v>0.26028899664934835</v>
      </c>
      <c r="BU68" s="1">
        <f t="shared" ref="BU68:BU99" si="67">BU67+BT$3</f>
        <v>4179</v>
      </c>
      <c r="BV68" s="1">
        <f t="shared" si="57"/>
        <v>0.3568885019946032</v>
      </c>
    </row>
    <row r="69" spans="19:74">
      <c r="S69" s="1">
        <f t="shared" si="58"/>
        <v>66</v>
      </c>
      <c r="T69" s="1">
        <f t="shared" si="48"/>
        <v>0.16134633556421416</v>
      </c>
      <c r="Y69" s="1">
        <f t="shared" si="59"/>
        <v>233</v>
      </c>
      <c r="Z69" s="1">
        <f t="shared" si="49"/>
        <v>0.20119406054851621</v>
      </c>
      <c r="AE69" s="1">
        <f t="shared" si="60"/>
        <v>500</v>
      </c>
      <c r="AF69" s="1">
        <f t="shared" si="50"/>
        <v>0.25173295870823109</v>
      </c>
      <c r="AK69" s="1">
        <f t="shared" si="61"/>
        <v>834</v>
      </c>
      <c r="AL69" s="1">
        <f t="shared" si="51"/>
        <v>0.28627196920334774</v>
      </c>
      <c r="AQ69" s="1">
        <f t="shared" si="62"/>
        <v>1350</v>
      </c>
      <c r="AR69" s="1">
        <f t="shared" si="52"/>
        <v>0.30194202583093777</v>
      </c>
      <c r="AW69" s="1">
        <f t="shared" si="63"/>
        <v>1885</v>
      </c>
      <c r="AX69" s="1">
        <f t="shared" si="53"/>
        <v>0.30426595340425616</v>
      </c>
      <c r="BC69" s="1">
        <f t="shared" si="64"/>
        <v>2386</v>
      </c>
      <c r="BD69" s="1">
        <f t="shared" si="54"/>
        <v>0.24817954704436079</v>
      </c>
      <c r="BI69" s="1">
        <f t="shared" si="65"/>
        <v>2821</v>
      </c>
      <c r="BJ69" s="1">
        <f t="shared" si="55"/>
        <v>0.35955549648027363</v>
      </c>
      <c r="BO69" s="1">
        <f t="shared" si="66"/>
        <v>3420</v>
      </c>
      <c r="BP69" s="1">
        <f t="shared" si="56"/>
        <v>0.26169516879875099</v>
      </c>
      <c r="BU69" s="1">
        <f t="shared" si="67"/>
        <v>4187</v>
      </c>
      <c r="BV69" s="1">
        <f t="shared" si="57"/>
        <v>0.35929475567665115</v>
      </c>
    </row>
    <row r="70" spans="19:74">
      <c r="S70" s="1">
        <f t="shared" si="58"/>
        <v>67</v>
      </c>
      <c r="T70" s="1">
        <f t="shared" si="48"/>
        <v>0.16151907008152319</v>
      </c>
      <c r="Y70" s="1">
        <f t="shared" si="59"/>
        <v>235</v>
      </c>
      <c r="Z70" s="1">
        <f t="shared" si="49"/>
        <v>0.20264935849886132</v>
      </c>
      <c r="AE70" s="1">
        <f t="shared" si="60"/>
        <v>503</v>
      </c>
      <c r="AF70" s="1">
        <f t="shared" si="50"/>
        <v>0.2524975160768913</v>
      </c>
      <c r="AK70" s="1">
        <f t="shared" si="61"/>
        <v>837.5</v>
      </c>
      <c r="AL70" s="1">
        <f t="shared" si="51"/>
        <v>0.28704044441248278</v>
      </c>
      <c r="AQ70" s="1">
        <f t="shared" si="62"/>
        <v>1356</v>
      </c>
      <c r="AR70" s="1">
        <f t="shared" si="52"/>
        <v>0.3039026504647051</v>
      </c>
      <c r="AW70" s="1">
        <f t="shared" si="63"/>
        <v>1890</v>
      </c>
      <c r="AX70" s="1">
        <f t="shared" si="53"/>
        <v>0.30400853286237067</v>
      </c>
      <c r="BC70" s="1">
        <f t="shared" si="64"/>
        <v>2391</v>
      </c>
      <c r="BD70" s="1">
        <f t="shared" si="54"/>
        <v>0.2496299490139588</v>
      </c>
      <c r="BI70" s="1">
        <f t="shared" si="65"/>
        <v>2825</v>
      </c>
      <c r="BJ70" s="1">
        <f t="shared" si="55"/>
        <v>0.36059937837885025</v>
      </c>
      <c r="BO70" s="1">
        <f t="shared" si="66"/>
        <v>3427</v>
      </c>
      <c r="BP70" s="1">
        <f t="shared" si="56"/>
        <v>0.26321961791594684</v>
      </c>
      <c r="BU70" s="1">
        <f t="shared" si="67"/>
        <v>4195</v>
      </c>
      <c r="BV70" s="1">
        <f t="shared" si="57"/>
        <v>0.36176070683002093</v>
      </c>
    </row>
    <row r="71" spans="19:74">
      <c r="S71" s="1">
        <f t="shared" si="58"/>
        <v>68</v>
      </c>
      <c r="T71" s="1">
        <f t="shared" si="48"/>
        <v>0.16170207172451442</v>
      </c>
      <c r="Y71" s="1">
        <f t="shared" si="59"/>
        <v>237</v>
      </c>
      <c r="Z71" s="1">
        <f t="shared" si="49"/>
        <v>0.20412545162228055</v>
      </c>
      <c r="AE71" s="1">
        <f t="shared" si="60"/>
        <v>506</v>
      </c>
      <c r="AF71" s="1">
        <f t="shared" si="50"/>
        <v>0.25328626097757451</v>
      </c>
      <c r="AK71" s="1">
        <f t="shared" si="61"/>
        <v>841</v>
      </c>
      <c r="AL71" s="1">
        <f t="shared" si="51"/>
        <v>0.28783132891721491</v>
      </c>
      <c r="AQ71" s="1">
        <f t="shared" si="62"/>
        <v>1362</v>
      </c>
      <c r="AR71" s="1">
        <f t="shared" si="52"/>
        <v>0.30591876634420878</v>
      </c>
      <c r="AW71" s="1">
        <f t="shared" si="63"/>
        <v>1895</v>
      </c>
      <c r="AX71" s="1">
        <f t="shared" si="53"/>
        <v>0.30378960657177717</v>
      </c>
      <c r="BC71" s="1">
        <f t="shared" si="64"/>
        <v>2396</v>
      </c>
      <c r="BD71" s="1">
        <f t="shared" si="54"/>
        <v>0.25114987930547084</v>
      </c>
      <c r="BI71" s="1">
        <f t="shared" si="65"/>
        <v>2829</v>
      </c>
      <c r="BJ71" s="1">
        <f t="shared" si="55"/>
        <v>0.36165802315361828</v>
      </c>
      <c r="BO71" s="1">
        <f t="shared" si="66"/>
        <v>3434</v>
      </c>
      <c r="BP71" s="1">
        <f t="shared" si="56"/>
        <v>0.2648603017183877</v>
      </c>
      <c r="BU71" s="1">
        <f t="shared" si="67"/>
        <v>4203</v>
      </c>
      <c r="BV71" s="1">
        <f t="shared" si="57"/>
        <v>0.36428514312854904</v>
      </c>
    </row>
    <row r="72" spans="19:74">
      <c r="S72" s="1">
        <f t="shared" si="58"/>
        <v>69</v>
      </c>
      <c r="T72" s="1">
        <f t="shared" si="48"/>
        <v>0.16189530567623017</v>
      </c>
      <c r="Y72" s="1">
        <f t="shared" si="59"/>
        <v>239</v>
      </c>
      <c r="Z72" s="1">
        <f t="shared" si="49"/>
        <v>0.20562189207377704</v>
      </c>
      <c r="AE72" s="1">
        <f t="shared" si="60"/>
        <v>509</v>
      </c>
      <c r="AF72" s="1">
        <f t="shared" si="50"/>
        <v>0.25409896816988453</v>
      </c>
      <c r="AK72" s="1">
        <f t="shared" si="61"/>
        <v>844.5</v>
      </c>
      <c r="AL72" s="1">
        <f t="shared" si="51"/>
        <v>0.28864443851348598</v>
      </c>
      <c r="AQ72" s="1">
        <f t="shared" si="62"/>
        <v>1368</v>
      </c>
      <c r="AR72" s="1">
        <f t="shared" si="52"/>
        <v>0.3079892837245482</v>
      </c>
      <c r="AW72" s="1">
        <f t="shared" si="63"/>
        <v>1900</v>
      </c>
      <c r="AX72" s="1">
        <f t="shared" si="53"/>
        <v>0.30360925780468739</v>
      </c>
      <c r="BC72" s="1">
        <f t="shared" si="64"/>
        <v>2401</v>
      </c>
      <c r="BD72" s="1">
        <f t="shared" si="54"/>
        <v>0.25273808352218469</v>
      </c>
      <c r="BI72" s="1">
        <f t="shared" si="65"/>
        <v>2833</v>
      </c>
      <c r="BJ72" s="1">
        <f t="shared" si="55"/>
        <v>0.36273130154659361</v>
      </c>
      <c r="BO72" s="1">
        <f t="shared" si="66"/>
        <v>3441</v>
      </c>
      <c r="BP72" s="1">
        <f t="shared" si="56"/>
        <v>0.26661507437544057</v>
      </c>
      <c r="BU72" s="1">
        <f t="shared" si="67"/>
        <v>4211</v>
      </c>
      <c r="BV72" s="1">
        <f t="shared" si="57"/>
        <v>0.3668668572531974</v>
      </c>
    </row>
    <row r="73" spans="19:74">
      <c r="S73" s="1">
        <f t="shared" si="58"/>
        <v>70</v>
      </c>
      <c r="T73" s="1">
        <f t="shared" si="48"/>
        <v>0.16209873534361705</v>
      </c>
      <c r="Y73" s="1">
        <f t="shared" si="59"/>
        <v>241</v>
      </c>
      <c r="Z73" s="1">
        <f t="shared" si="49"/>
        <v>0.20713823886477362</v>
      </c>
      <c r="AE73" s="1">
        <f t="shared" si="60"/>
        <v>512</v>
      </c>
      <c r="AF73" s="1">
        <f t="shared" si="50"/>
        <v>0.25493540848614965</v>
      </c>
      <c r="AK73" s="1">
        <f t="shared" si="61"/>
        <v>848</v>
      </c>
      <c r="AL73" s="1">
        <f t="shared" si="51"/>
        <v>0.28947958591939166</v>
      </c>
      <c r="AQ73" s="1">
        <f t="shared" si="62"/>
        <v>1374</v>
      </c>
      <c r="AR73" s="1">
        <f t="shared" si="52"/>
        <v>0.3101131129479463</v>
      </c>
      <c r="AW73" s="1">
        <f t="shared" si="63"/>
        <v>1905</v>
      </c>
      <c r="AX73" s="1">
        <f t="shared" si="53"/>
        <v>0.30346755534021269</v>
      </c>
      <c r="BC73" s="1">
        <f t="shared" si="64"/>
        <v>2406</v>
      </c>
      <c r="BD73" s="1">
        <f t="shared" si="54"/>
        <v>0.25439328294326941</v>
      </c>
      <c r="BI73" s="1">
        <f t="shared" si="65"/>
        <v>2837</v>
      </c>
      <c r="BJ73" s="1">
        <f t="shared" si="55"/>
        <v>0.36381908404881869</v>
      </c>
      <c r="BO73" s="1">
        <f t="shared" si="66"/>
        <v>3448</v>
      </c>
      <c r="BP73" s="1">
        <f t="shared" si="56"/>
        <v>0.26848169887241108</v>
      </c>
      <c r="BU73" s="1">
        <f t="shared" si="67"/>
        <v>4219</v>
      </c>
      <c r="BV73" s="1">
        <f t="shared" si="57"/>
        <v>0.36950464861231119</v>
      </c>
    </row>
    <row r="74" spans="19:74">
      <c r="S74" s="1">
        <f t="shared" si="58"/>
        <v>71</v>
      </c>
      <c r="T74" s="1">
        <f t="shared" si="48"/>
        <v>0.16231232239112348</v>
      </c>
      <c r="Y74" s="1">
        <f t="shared" si="59"/>
        <v>243</v>
      </c>
      <c r="Z74" s="1">
        <f t="shared" si="49"/>
        <v>0.20867405804268052</v>
      </c>
      <c r="AE74" s="1">
        <f t="shared" si="60"/>
        <v>515</v>
      </c>
      <c r="AF74" s="1">
        <f t="shared" si="50"/>
        <v>0.25579534910744567</v>
      </c>
      <c r="AK74" s="1">
        <f t="shared" si="61"/>
        <v>851.5</v>
      </c>
      <c r="AL74" s="1">
        <f t="shared" si="51"/>
        <v>0.29033658096102977</v>
      </c>
      <c r="AQ74" s="1">
        <f t="shared" si="62"/>
        <v>1380</v>
      </c>
      <c r="AR74" s="1">
        <f t="shared" si="52"/>
        <v>0.31228916632006143</v>
      </c>
      <c r="AW74" s="1">
        <f t="shared" si="63"/>
        <v>1910</v>
      </c>
      <c r="AX74" s="1">
        <f t="shared" si="53"/>
        <v>0.30336455333375867</v>
      </c>
      <c r="BC74" s="1">
        <f t="shared" si="64"/>
        <v>2411</v>
      </c>
      <c r="BD74" s="1">
        <f t="shared" si="54"/>
        <v>0.2561141786541995</v>
      </c>
      <c r="BI74" s="1">
        <f t="shared" si="65"/>
        <v>2841</v>
      </c>
      <c r="BJ74" s="1">
        <f t="shared" si="55"/>
        <v>0.36492124095575712</v>
      </c>
      <c r="BO74" s="1">
        <f t="shared" si="66"/>
        <v>3455</v>
      </c>
      <c r="BP74" s="1">
        <f t="shared" si="56"/>
        <v>0.27045785930887334</v>
      </c>
      <c r="BU74" s="1">
        <f t="shared" si="67"/>
        <v>4227</v>
      </c>
      <c r="BV74" s="1">
        <f t="shared" si="57"/>
        <v>0.3721973249366477</v>
      </c>
    </row>
    <row r="75" spans="19:74">
      <c r="S75" s="1">
        <f t="shared" si="58"/>
        <v>72</v>
      </c>
      <c r="T75" s="1">
        <f t="shared" si="48"/>
        <v>0.16253602677560444</v>
      </c>
      <c r="Y75" s="1">
        <f t="shared" si="59"/>
        <v>245</v>
      </c>
      <c r="Z75" s="1">
        <f t="shared" si="49"/>
        <v>0.21022892284364683</v>
      </c>
      <c r="AE75" s="1">
        <f t="shared" si="60"/>
        <v>518</v>
      </c>
      <c r="AF75" s="1">
        <f t="shared" si="50"/>
        <v>0.25667855383728494</v>
      </c>
      <c r="AK75" s="1">
        <f t="shared" si="61"/>
        <v>855</v>
      </c>
      <c r="AL75" s="1">
        <f t="shared" si="51"/>
        <v>0.29121523075725275</v>
      </c>
      <c r="AQ75" s="1">
        <f t="shared" si="62"/>
        <v>1386</v>
      </c>
      <c r="AR75" s="1">
        <f t="shared" si="52"/>
        <v>0.31451635986860854</v>
      </c>
      <c r="AW75" s="1">
        <f t="shared" si="63"/>
        <v>1915</v>
      </c>
      <c r="AX75" s="1">
        <f t="shared" si="53"/>
        <v>0.30330029121382429</v>
      </c>
      <c r="BC75" s="1">
        <f t="shared" si="64"/>
        <v>2416</v>
      </c>
      <c r="BD75" s="1">
        <f t="shared" si="54"/>
        <v>0.25789945553577537</v>
      </c>
      <c r="BI75" s="1">
        <f t="shared" si="65"/>
        <v>2845</v>
      </c>
      <c r="BJ75" s="1">
        <f t="shared" si="55"/>
        <v>0.36603764242136483</v>
      </c>
      <c r="BO75" s="1">
        <f t="shared" si="66"/>
        <v>3462</v>
      </c>
      <c r="BP75" s="1">
        <f t="shared" si="56"/>
        <v>0.27254117300288533</v>
      </c>
      <c r="BU75" s="1">
        <f t="shared" si="67"/>
        <v>4235</v>
      </c>
      <c r="BV75" s="1">
        <f t="shared" si="57"/>
        <v>0.37494370375098274</v>
      </c>
    </row>
    <row r="76" spans="19:74">
      <c r="S76" s="1">
        <f t="shared" si="58"/>
        <v>73</v>
      </c>
      <c r="T76" s="1">
        <f t="shared" si="48"/>
        <v>0.16276980678246197</v>
      </c>
      <c r="Y76" s="1">
        <f t="shared" si="59"/>
        <v>247</v>
      </c>
      <c r="Z76" s="1">
        <f t="shared" si="49"/>
        <v>0.21180241382005072</v>
      </c>
      <c r="AE76" s="1">
        <f t="shared" si="60"/>
        <v>521</v>
      </c>
      <c r="AF76" s="1">
        <f t="shared" si="50"/>
        <v>0.25758478337238788</v>
      </c>
      <c r="AK76" s="1">
        <f t="shared" si="61"/>
        <v>858.5</v>
      </c>
      <c r="AL76" s="1">
        <f t="shared" si="51"/>
        <v>0.29211533990299204</v>
      </c>
      <c r="AQ76" s="1">
        <f t="shared" si="62"/>
        <v>1392</v>
      </c>
      <c r="AR76" s="1">
        <f t="shared" si="52"/>
        <v>0.31679361498399711</v>
      </c>
      <c r="AW76" s="1">
        <f t="shared" si="63"/>
        <v>1920</v>
      </c>
      <c r="AX76" s="1">
        <f t="shared" si="53"/>
        <v>0.30327479360666343</v>
      </c>
      <c r="BC76" s="1">
        <f t="shared" si="64"/>
        <v>2421</v>
      </c>
      <c r="BD76" s="1">
        <f t="shared" si="54"/>
        <v>0.25974778609346588</v>
      </c>
      <c r="BI76" s="1">
        <f t="shared" si="65"/>
        <v>2849</v>
      </c>
      <c r="BJ76" s="1">
        <f t="shared" si="55"/>
        <v>0.36716815851081763</v>
      </c>
      <c r="BO76" s="1">
        <f t="shared" si="66"/>
        <v>3469</v>
      </c>
      <c r="BP76" s="1">
        <f t="shared" si="56"/>
        <v>0.2747292022864824</v>
      </c>
      <c r="BU76" s="1">
        <f t="shared" si="67"/>
        <v>4243</v>
      </c>
      <c r="BV76" s="1">
        <f t="shared" si="57"/>
        <v>0.37774261372478518</v>
      </c>
    </row>
    <row r="77" spans="19:74">
      <c r="S77" s="1">
        <f t="shared" si="58"/>
        <v>74</v>
      </c>
      <c r="T77" s="1">
        <f t="shared" si="48"/>
        <v>0.16301361906294823</v>
      </c>
      <c r="Y77" s="1">
        <f t="shared" si="59"/>
        <v>249</v>
      </c>
      <c r="Z77" s="1">
        <f t="shared" si="49"/>
        <v>0.21339411894426707</v>
      </c>
      <c r="AE77" s="1">
        <f t="shared" si="60"/>
        <v>524</v>
      </c>
      <c r="AF77" s="1">
        <f t="shared" si="50"/>
        <v>0.25851379556998499</v>
      </c>
      <c r="AK77" s="1">
        <f t="shared" si="61"/>
        <v>862</v>
      </c>
      <c r="AL77" s="1">
        <f t="shared" si="51"/>
        <v>0.2930367106508372</v>
      </c>
      <c r="AQ77" s="1">
        <f t="shared" si="62"/>
        <v>1398</v>
      </c>
      <c r="AR77" s="1">
        <f t="shared" si="52"/>
        <v>0.31911985994257031</v>
      </c>
      <c r="AW77" s="1">
        <f t="shared" si="63"/>
        <v>1925</v>
      </c>
      <c r="AX77" s="1">
        <f t="shared" si="53"/>
        <v>0.30328807028914267</v>
      </c>
      <c r="BC77" s="1">
        <f t="shared" si="64"/>
        <v>2426</v>
      </c>
      <c r="BD77" s="1">
        <f t="shared" si="54"/>
        <v>0.26165783411191368</v>
      </c>
      <c r="BI77" s="1">
        <f t="shared" si="65"/>
        <v>2853</v>
      </c>
      <c r="BJ77" s="1">
        <f t="shared" si="55"/>
        <v>0.36831265925188028</v>
      </c>
      <c r="BO77" s="1">
        <f t="shared" si="66"/>
        <v>3476</v>
      </c>
      <c r="BP77" s="1">
        <f t="shared" si="56"/>
        <v>0.27701946589269372</v>
      </c>
      <c r="BU77" s="1">
        <f t="shared" si="67"/>
        <v>4251</v>
      </c>
      <c r="BV77" s="1">
        <f t="shared" si="57"/>
        <v>0.38059289590503265</v>
      </c>
    </row>
    <row r="78" spans="19:74">
      <c r="S78" s="1">
        <f t="shared" si="58"/>
        <v>75</v>
      </c>
      <c r="T78" s="1">
        <f t="shared" si="48"/>
        <v>0.16326741867255695</v>
      </c>
      <c r="Y78" s="1">
        <f t="shared" si="59"/>
        <v>251</v>
      </c>
      <c r="Z78" s="1">
        <f t="shared" si="49"/>
        <v>0.21500363369022396</v>
      </c>
      <c r="AE78" s="1">
        <f t="shared" si="60"/>
        <v>527</v>
      </c>
      <c r="AF78" s="1">
        <f t="shared" si="50"/>
        <v>0.25946534571113727</v>
      </c>
      <c r="AK78" s="1">
        <f t="shared" si="61"/>
        <v>865.5</v>
      </c>
      <c r="AL78" s="1">
        <f t="shared" si="51"/>
        <v>0.29397914309056961</v>
      </c>
      <c r="AQ78" s="1">
        <f t="shared" si="62"/>
        <v>1404</v>
      </c>
      <c r="AR78" s="1">
        <f t="shared" si="52"/>
        <v>0.3214940313138181</v>
      </c>
      <c r="AW78" s="1">
        <f t="shared" si="63"/>
        <v>1930</v>
      </c>
      <c r="AX78" s="1">
        <f t="shared" si="53"/>
        <v>0.30334011617000722</v>
      </c>
      <c r="BC78" s="1">
        <f t="shared" si="64"/>
        <v>2431</v>
      </c>
      <c r="BD78" s="1">
        <f t="shared" si="54"/>
        <v>0.26362825812247798</v>
      </c>
      <c r="BI78" s="1">
        <f t="shared" si="65"/>
        <v>2857</v>
      </c>
      <c r="BJ78" s="1">
        <f t="shared" si="55"/>
        <v>0.36947101468490234</v>
      </c>
      <c r="BO78" s="1">
        <f t="shared" si="66"/>
        <v>3483</v>
      </c>
      <c r="BP78" s="1">
        <f t="shared" si="56"/>
        <v>0.27940944984969224</v>
      </c>
      <c r="BU78" s="1">
        <f t="shared" si="67"/>
        <v>4259</v>
      </c>
      <c r="BV78" s="1">
        <f t="shared" si="57"/>
        <v>0.38349340483474426</v>
      </c>
    </row>
    <row r="79" spans="19:74">
      <c r="S79" s="1">
        <f t="shared" si="58"/>
        <v>76</v>
      </c>
      <c r="T79" s="1">
        <f t="shared" si="48"/>
        <v>0.16353115911042765</v>
      </c>
      <c r="Y79" s="1">
        <f t="shared" si="59"/>
        <v>253</v>
      </c>
      <c r="Z79" s="1">
        <f t="shared" si="49"/>
        <v>0.21663056109422793</v>
      </c>
      <c r="AE79" s="1">
        <f t="shared" si="60"/>
        <v>530</v>
      </c>
      <c r="AF79" s="1">
        <f t="shared" si="50"/>
        <v>0.26043918675959649</v>
      </c>
      <c r="AK79" s="1">
        <f t="shared" si="61"/>
        <v>869</v>
      </c>
      <c r="AL79" s="1">
        <f t="shared" si="51"/>
        <v>0.29494243532637004</v>
      </c>
      <c r="AQ79" s="1">
        <f t="shared" si="62"/>
        <v>1410</v>
      </c>
      <c r="AR79" s="1">
        <f t="shared" si="52"/>
        <v>0.32391507525362662</v>
      </c>
      <c r="AW79" s="1">
        <f t="shared" si="63"/>
        <v>1935</v>
      </c>
      <c r="AX79" s="1">
        <f t="shared" si="53"/>
        <v>0.30343091129963823</v>
      </c>
      <c r="BC79" s="1">
        <f t="shared" si="64"/>
        <v>2436</v>
      </c>
      <c r="BD79" s="1">
        <f t="shared" si="54"/>
        <v>0.26565771467457777</v>
      </c>
      <c r="BI79" s="1">
        <f t="shared" si="65"/>
        <v>2861</v>
      </c>
      <c r="BJ79" s="1">
        <f t="shared" si="55"/>
        <v>0.37064309491143055</v>
      </c>
      <c r="BO79" s="1">
        <f t="shared" si="66"/>
        <v>3490</v>
      </c>
      <c r="BP79" s="1">
        <f t="shared" si="56"/>
        <v>0.28189661781310893</v>
      </c>
      <c r="BU79" s="1">
        <f t="shared" si="67"/>
        <v>4267</v>
      </c>
      <c r="BV79" s="1">
        <f t="shared" si="57"/>
        <v>0.3864430095612163</v>
      </c>
    </row>
    <row r="80" spans="19:74">
      <c r="S80" s="1">
        <f t="shared" si="58"/>
        <v>77</v>
      </c>
      <c r="T80" s="1">
        <f t="shared" si="48"/>
        <v>0.16380479235968648</v>
      </c>
      <c r="Y80" s="1">
        <f t="shared" si="59"/>
        <v>255</v>
      </c>
      <c r="Z80" s="1">
        <f t="shared" si="49"/>
        <v>0.21827451179649907</v>
      </c>
      <c r="AE80" s="1">
        <f t="shared" si="60"/>
        <v>533</v>
      </c>
      <c r="AF80" s="1">
        <f t="shared" si="50"/>
        <v>0.26143506961576518</v>
      </c>
      <c r="AK80" s="1">
        <f t="shared" si="61"/>
        <v>872.5</v>
      </c>
      <c r="AL80" s="1">
        <f t="shared" si="51"/>
        <v>0.29592638365143381</v>
      </c>
      <c r="AQ80" s="1">
        <f t="shared" si="62"/>
        <v>1416</v>
      </c>
      <c r="AR80" s="1">
        <f t="shared" si="52"/>
        <v>0.32638194868623288</v>
      </c>
      <c r="AW80" s="1">
        <f t="shared" si="63"/>
        <v>1940</v>
      </c>
      <c r="AX80" s="1">
        <f t="shared" si="53"/>
        <v>0.3035604209082573</v>
      </c>
      <c r="BC80" s="1">
        <f t="shared" si="64"/>
        <v>2441</v>
      </c>
      <c r="BD80" s="1">
        <f t="shared" si="54"/>
        <v>0.26774486140432302</v>
      </c>
      <c r="BI80" s="1">
        <f t="shared" si="65"/>
        <v>2865</v>
      </c>
      <c r="BJ80" s="1">
        <f t="shared" si="55"/>
        <v>0.37182877014143073</v>
      </c>
      <c r="BO80" s="1">
        <f t="shared" si="66"/>
        <v>3497</v>
      </c>
      <c r="BP80" s="1">
        <f t="shared" si="56"/>
        <v>0.28447842078259711</v>
      </c>
      <c r="BU80" s="1">
        <f t="shared" si="67"/>
        <v>4275</v>
      </c>
      <c r="BV80" s="1">
        <f t="shared" si="57"/>
        <v>0.38944059453828755</v>
      </c>
    </row>
    <row r="81" spans="19:74">
      <c r="S81" s="1">
        <f t="shared" si="58"/>
        <v>78</v>
      </c>
      <c r="T81" s="1">
        <f t="shared" si="48"/>
        <v>0.16408826892864706</v>
      </c>
      <c r="Y81" s="1">
        <f t="shared" si="59"/>
        <v>257</v>
      </c>
      <c r="Z81" s="1">
        <f t="shared" si="49"/>
        <v>0.21993510406481279</v>
      </c>
      <c r="AE81" s="1">
        <f t="shared" si="60"/>
        <v>536</v>
      </c>
      <c r="AF81" s="1">
        <f t="shared" si="50"/>
        <v>0.26245274336535324</v>
      </c>
      <c r="AK81" s="1">
        <f t="shared" si="61"/>
        <v>876</v>
      </c>
      <c r="AL81" s="1">
        <f t="shared" si="51"/>
        <v>0.29693078271974849</v>
      </c>
      <c r="AQ81" s="1">
        <f t="shared" si="62"/>
        <v>1422</v>
      </c>
      <c r="AR81" s="1">
        <f t="shared" si="52"/>
        <v>0.32889362037806497</v>
      </c>
      <c r="AW81" s="1">
        <f t="shared" si="63"/>
        <v>1945</v>
      </c>
      <c r="AX81" s="1">
        <f t="shared" si="53"/>
        <v>0.30372859547240794</v>
      </c>
      <c r="BC81" s="1">
        <f t="shared" si="64"/>
        <v>2446</v>
      </c>
      <c r="BD81" s="1">
        <f t="shared" si="54"/>
        <v>0.26988835989644727</v>
      </c>
      <c r="BI81" s="1">
        <f t="shared" si="65"/>
        <v>2869</v>
      </c>
      <c r="BJ81" s="1">
        <f t="shared" si="55"/>
        <v>0.37302791073911212</v>
      </c>
      <c r="BO81" s="1">
        <f t="shared" si="66"/>
        <v>3504</v>
      </c>
      <c r="BP81" s="1">
        <f t="shared" si="56"/>
        <v>0.28715230616308607</v>
      </c>
      <c r="BU81" s="1">
        <f t="shared" si="67"/>
        <v>4283</v>
      </c>
      <c r="BV81" s="1">
        <f t="shared" si="57"/>
        <v>0.39248506042722026</v>
      </c>
    </row>
    <row r="82" spans="19:74">
      <c r="S82" s="1">
        <f t="shared" si="58"/>
        <v>79</v>
      </c>
      <c r="T82" s="1">
        <f t="shared" si="48"/>
        <v>0.16438153789279381</v>
      </c>
      <c r="Y82" s="1">
        <f t="shared" si="59"/>
        <v>259</v>
      </c>
      <c r="Z82" s="1">
        <f t="shared" si="49"/>
        <v>0.22161196380159623</v>
      </c>
      <c r="AE82" s="1">
        <f t="shared" si="60"/>
        <v>539</v>
      </c>
      <c r="AF82" s="1">
        <f t="shared" si="50"/>
        <v>0.26349195552236498</v>
      </c>
      <c r="AK82" s="1">
        <f t="shared" si="61"/>
        <v>879.5</v>
      </c>
      <c r="AL82" s="1">
        <f t="shared" si="51"/>
        <v>0.29795542571480488</v>
      </c>
      <c r="AQ82" s="1">
        <f t="shared" si="62"/>
        <v>1428</v>
      </c>
      <c r="AR82" s="1">
        <f t="shared" si="52"/>
        <v>0.33144907190708273</v>
      </c>
      <c r="AW82" s="1">
        <f t="shared" si="63"/>
        <v>1950</v>
      </c>
      <c r="AX82" s="1">
        <f t="shared" si="53"/>
        <v>0.30393537080941868</v>
      </c>
      <c r="BC82" s="1">
        <f t="shared" si="64"/>
        <v>2451</v>
      </c>
      <c r="BD82" s="1">
        <f t="shared" si="54"/>
        <v>0.27208687833786055</v>
      </c>
      <c r="BI82" s="1">
        <f t="shared" si="65"/>
        <v>2873</v>
      </c>
      <c r="BJ82" s="1">
        <f t="shared" si="55"/>
        <v>0.37424038726735243</v>
      </c>
      <c r="BO82" s="1">
        <f t="shared" si="66"/>
        <v>3511</v>
      </c>
      <c r="BP82" s="1">
        <f t="shared" si="56"/>
        <v>0.2899157261445558</v>
      </c>
      <c r="BU82" s="1">
        <f t="shared" si="67"/>
        <v>4291</v>
      </c>
      <c r="BV82" s="1">
        <f t="shared" si="57"/>
        <v>0.39557532480098129</v>
      </c>
    </row>
    <row r="83" spans="19:74">
      <c r="S83" s="1">
        <f t="shared" si="58"/>
        <v>80</v>
      </c>
      <c r="T83" s="1">
        <f t="shared" si="48"/>
        <v>0.16468454693747073</v>
      </c>
      <c r="Y83" s="1">
        <f t="shared" si="59"/>
        <v>261</v>
      </c>
      <c r="Z83" s="1">
        <f t="shared" si="49"/>
        <v>0.22330472453577871</v>
      </c>
      <c r="AE83" s="1">
        <f t="shared" si="60"/>
        <v>542</v>
      </c>
      <c r="AF83" s="1">
        <f t="shared" si="50"/>
        <v>0.26455245226608648</v>
      </c>
      <c r="AK83" s="1">
        <f t="shared" si="61"/>
        <v>883</v>
      </c>
      <c r="AL83" s="1">
        <f t="shared" si="51"/>
        <v>0.29900010451503184</v>
      </c>
      <c r="AQ83" s="1">
        <f t="shared" si="62"/>
        <v>1434</v>
      </c>
      <c r="AR83" s="1">
        <f t="shared" si="52"/>
        <v>0.33404729853158532</v>
      </c>
      <c r="AW83" s="1">
        <f t="shared" si="63"/>
        <v>1955</v>
      </c>
      <c r="AX83" s="1">
        <f t="shared" si="53"/>
        <v>0.30418066819942724</v>
      </c>
      <c r="BC83" s="1">
        <f t="shared" si="64"/>
        <v>2456</v>
      </c>
      <c r="BD83" s="1">
        <f t="shared" si="54"/>
        <v>0.27433909396322365</v>
      </c>
      <c r="BI83" s="1">
        <f t="shared" si="65"/>
        <v>2877</v>
      </c>
      <c r="BJ83" s="1">
        <f t="shared" si="55"/>
        <v>0.37546607053072256</v>
      </c>
      <c r="BO83" s="1">
        <f t="shared" si="66"/>
        <v>3518</v>
      </c>
      <c r="BP83" s="1">
        <f t="shared" si="56"/>
        <v>0.29276614538638079</v>
      </c>
      <c r="BU83" s="1">
        <f t="shared" si="67"/>
        <v>4299</v>
      </c>
      <c r="BV83" s="1">
        <f t="shared" si="57"/>
        <v>0.39871032275684087</v>
      </c>
    </row>
    <row r="84" spans="19:74">
      <c r="S84" s="1">
        <f t="shared" si="58"/>
        <v>81</v>
      </c>
      <c r="T84" s="1">
        <f t="shared" si="48"/>
        <v>0.16499724240119892</v>
      </c>
      <c r="Y84" s="1">
        <f t="shared" si="59"/>
        <v>263</v>
      </c>
      <c r="Z84" s="1">
        <f t="shared" si="49"/>
        <v>0.22501302740063742</v>
      </c>
      <c r="AE84" s="1">
        <f t="shared" si="60"/>
        <v>545</v>
      </c>
      <c r="AF84" s="1">
        <f t="shared" si="50"/>
        <v>0.26563397867178057</v>
      </c>
      <c r="AK84" s="1">
        <f t="shared" si="61"/>
        <v>886.5</v>
      </c>
      <c r="AL84" s="1">
        <f t="shared" si="51"/>
        <v>0.30006460985576189</v>
      </c>
      <c r="AQ84" s="1">
        <f t="shared" si="62"/>
        <v>1440</v>
      </c>
      <c r="AR84" s="1">
        <f t="shared" si="52"/>
        <v>0.33668730996273311</v>
      </c>
      <c r="AW84" s="1">
        <f t="shared" si="63"/>
        <v>1960</v>
      </c>
      <c r="AX84" s="1">
        <f t="shared" si="53"/>
        <v>0.30446439453442686</v>
      </c>
      <c r="BC84" s="1">
        <f t="shared" si="64"/>
        <v>2461</v>
      </c>
      <c r="BD84" s="1">
        <f t="shared" si="54"/>
        <v>0.27664369529478994</v>
      </c>
      <c r="BI84" s="1">
        <f t="shared" si="65"/>
        <v>2881</v>
      </c>
      <c r="BJ84" s="1">
        <f t="shared" si="55"/>
        <v>0.37670483161711371</v>
      </c>
      <c r="BO84" s="1">
        <f t="shared" si="66"/>
        <v>3525</v>
      </c>
      <c r="BP84" s="1">
        <f t="shared" si="56"/>
        <v>0.29570104800321867</v>
      </c>
      <c r="BU84" s="1">
        <f t="shared" si="67"/>
        <v>4307</v>
      </c>
      <c r="BV84" s="1">
        <f t="shared" si="57"/>
        <v>0.40188900744228606</v>
      </c>
    </row>
    <row r="85" spans="19:74">
      <c r="S85" s="1">
        <f t="shared" si="58"/>
        <v>82</v>
      </c>
      <c r="T85" s="1">
        <f t="shared" si="48"/>
        <v>0.16531956931954547</v>
      </c>
      <c r="Y85" s="1">
        <f t="shared" si="59"/>
        <v>265</v>
      </c>
      <c r="Z85" s="1">
        <f t="shared" si="49"/>
        <v>0.22673652109882961</v>
      </c>
      <c r="AE85" s="1">
        <f t="shared" si="60"/>
        <v>548</v>
      </c>
      <c r="AF85" s="1">
        <f t="shared" si="50"/>
        <v>0.26673627893483098</v>
      </c>
      <c r="AK85" s="1">
        <f t="shared" si="61"/>
        <v>890</v>
      </c>
      <c r="AL85" s="1">
        <f t="shared" si="51"/>
        <v>0.30114873148755333</v>
      </c>
      <c r="AQ85" s="1">
        <f t="shared" si="62"/>
        <v>1446</v>
      </c>
      <c r="AR85" s="1">
        <f t="shared" si="52"/>
        <v>0.33936813104524227</v>
      </c>
      <c r="AW85" s="1">
        <f t="shared" si="63"/>
        <v>1965</v>
      </c>
      <c r="AX85" s="1">
        <f t="shared" si="53"/>
        <v>0.30478644249368131</v>
      </c>
      <c r="BC85" s="1">
        <f t="shared" si="64"/>
        <v>2466</v>
      </c>
      <c r="BD85" s="1">
        <f t="shared" si="54"/>
        <v>0.27899938418036691</v>
      </c>
      <c r="BI85" s="1">
        <f t="shared" si="65"/>
        <v>2885</v>
      </c>
      <c r="BJ85" s="1">
        <f t="shared" si="55"/>
        <v>0.37795654193796852</v>
      </c>
      <c r="BO85" s="1">
        <f t="shared" si="66"/>
        <v>3532</v>
      </c>
      <c r="BP85" s="1">
        <f t="shared" si="56"/>
        <v>0.29871794385897238</v>
      </c>
      <c r="BU85" s="1">
        <f t="shared" si="67"/>
        <v>4315</v>
      </c>
      <c r="BV85" s="1">
        <f t="shared" si="57"/>
        <v>0.40511035049927674</v>
      </c>
    </row>
    <row r="86" spans="19:74">
      <c r="S86" s="1">
        <f t="shared" si="58"/>
        <v>83</v>
      </c>
      <c r="T86" s="1">
        <f t="shared" si="48"/>
        <v>0.1656514714694681</v>
      </c>
      <c r="Y86" s="1">
        <f t="shared" si="59"/>
        <v>267</v>
      </c>
      <c r="Z86" s="1">
        <f t="shared" si="49"/>
        <v>0.22847486185574117</v>
      </c>
      <c r="AE86" s="1">
        <f t="shared" si="60"/>
        <v>551</v>
      </c>
      <c r="AF86" s="1">
        <f t="shared" si="50"/>
        <v>0.26785909658811285</v>
      </c>
      <c r="AK86" s="1">
        <f t="shared" si="61"/>
        <v>893.5</v>
      </c>
      <c r="AL86" s="1">
        <f t="shared" si="51"/>
        <v>0.30225225833071218</v>
      </c>
      <c r="AQ86" s="1">
        <f t="shared" si="62"/>
        <v>1452</v>
      </c>
      <c r="AR86" s="1">
        <f t="shared" si="52"/>
        <v>0.34208880235086292</v>
      </c>
      <c r="AW86" s="1">
        <f t="shared" si="63"/>
        <v>1970</v>
      </c>
      <c r="AX86" s="1">
        <f t="shared" si="53"/>
        <v>0.30514669074474177</v>
      </c>
      <c r="BC86" s="1">
        <f t="shared" si="64"/>
        <v>2471</v>
      </c>
      <c r="BD86" s="1">
        <f t="shared" si="54"/>
        <v>0.2814048776346364</v>
      </c>
      <c r="BI86" s="1">
        <f t="shared" si="65"/>
        <v>2889</v>
      </c>
      <c r="BJ86" s="1">
        <f t="shared" si="55"/>
        <v>0.37922107326712406</v>
      </c>
      <c r="BO86" s="1">
        <f t="shared" si="66"/>
        <v>3539</v>
      </c>
      <c r="BP86" s="1">
        <f t="shared" si="56"/>
        <v>0.30181437418352125</v>
      </c>
      <c r="BU86" s="1">
        <f t="shared" si="67"/>
        <v>4323</v>
      </c>
      <c r="BV86" s="1">
        <f t="shared" si="57"/>
        <v>0.40837334243185736</v>
      </c>
    </row>
    <row r="87" spans="19:74">
      <c r="S87" s="1">
        <f t="shared" si="58"/>
        <v>84</v>
      </c>
      <c r="T87" s="1">
        <f t="shared" si="48"/>
        <v>0.16599289141406026</v>
      </c>
      <c r="Y87" s="1">
        <f t="shared" si="59"/>
        <v>269</v>
      </c>
      <c r="Z87" s="1">
        <f t="shared" si="49"/>
        <v>0.23022771336222755</v>
      </c>
      <c r="AE87" s="1">
        <f t="shared" si="60"/>
        <v>554</v>
      </c>
      <c r="AF87" s="1">
        <f t="shared" si="50"/>
        <v>0.2690021747123989</v>
      </c>
      <c r="AK87" s="1">
        <f t="shared" si="61"/>
        <v>897</v>
      </c>
      <c r="AL87" s="1">
        <f t="shared" si="51"/>
        <v>0.30337497862587476</v>
      </c>
      <c r="AQ87" s="1">
        <f t="shared" si="62"/>
        <v>1458</v>
      </c>
      <c r="AR87" s="1">
        <f t="shared" si="52"/>
        <v>0.34484838068934387</v>
      </c>
      <c r="AW87" s="1">
        <f t="shared" si="63"/>
        <v>1975</v>
      </c>
      <c r="AX87" s="1">
        <f t="shared" si="53"/>
        <v>0.30554500416919589</v>
      </c>
      <c r="BC87" s="1">
        <f t="shared" si="64"/>
        <v>2476</v>
      </c>
      <c r="BD87" s="1">
        <f t="shared" si="54"/>
        <v>0.28385890949022319</v>
      </c>
      <c r="BI87" s="1">
        <f t="shared" si="65"/>
        <v>2893</v>
      </c>
      <c r="BJ87" s="1">
        <f t="shared" si="55"/>
        <v>0.38049829777827437</v>
      </c>
      <c r="BO87" s="1">
        <f t="shared" si="66"/>
        <v>3546</v>
      </c>
      <c r="BP87" s="1">
        <f t="shared" si="56"/>
        <v>0.3049879165337161</v>
      </c>
      <c r="BU87" s="1">
        <f t="shared" si="67"/>
        <v>4331</v>
      </c>
      <c r="BV87" s="1">
        <f t="shared" si="57"/>
        <v>0.41167699290208881</v>
      </c>
    </row>
    <row r="88" spans="19:74">
      <c r="S88" s="1">
        <f t="shared" si="58"/>
        <v>85</v>
      </c>
      <c r="T88" s="1">
        <f t="shared" si="48"/>
        <v>0.16634377054762226</v>
      </c>
      <c r="Y88" s="1">
        <f t="shared" si="59"/>
        <v>271</v>
      </c>
      <c r="Z88" s="1">
        <f t="shared" si="49"/>
        <v>0.23199474670776493</v>
      </c>
      <c r="AE88" s="1">
        <f t="shared" si="60"/>
        <v>557</v>
      </c>
      <c r="AF88" s="1">
        <f t="shared" si="50"/>
        <v>0.27016525613964498</v>
      </c>
      <c r="AK88" s="1">
        <f t="shared" si="61"/>
        <v>900.5</v>
      </c>
      <c r="AL88" s="1">
        <f t="shared" si="51"/>
        <v>0.30451668008052635</v>
      </c>
      <c r="AQ88" s="1">
        <f t="shared" si="62"/>
        <v>1464</v>
      </c>
      <c r="AR88" s="1">
        <f t="shared" si="52"/>
        <v>0.3476459395416337</v>
      </c>
      <c r="AW88" s="1">
        <f t="shared" si="63"/>
        <v>1980</v>
      </c>
      <c r="AX88" s="1">
        <f t="shared" si="53"/>
        <v>0.30598123411218325</v>
      </c>
      <c r="BC88" s="1">
        <f t="shared" si="64"/>
        <v>2481</v>
      </c>
      <c r="BD88" s="1">
        <f t="shared" si="54"/>
        <v>0.2863602318658548</v>
      </c>
      <c r="BI88" s="1">
        <f t="shared" si="65"/>
        <v>2897</v>
      </c>
      <c r="BJ88" s="1">
        <f t="shared" si="55"/>
        <v>0.38178808808106113</v>
      </c>
      <c r="BO88" s="1">
        <f t="shared" si="66"/>
        <v>3553</v>
      </c>
      <c r="BP88" s="1">
        <f t="shared" si="56"/>
        <v>0.30823618912563033</v>
      </c>
      <c r="BU88" s="1">
        <f t="shared" si="67"/>
        <v>4339</v>
      </c>
      <c r="BV88" s="1">
        <f t="shared" si="57"/>
        <v>0.41502033095917745</v>
      </c>
    </row>
    <row r="89" spans="19:74">
      <c r="S89" s="1">
        <f t="shared" si="58"/>
        <v>86</v>
      </c>
      <c r="T89" s="1">
        <f t="shared" si="48"/>
        <v>0.16670404914098519</v>
      </c>
      <c r="Y89" s="1">
        <f t="shared" si="59"/>
        <v>273</v>
      </c>
      <c r="Z89" s="1">
        <f t="shared" si="49"/>
        <v>0.23377564030497278</v>
      </c>
      <c r="AE89" s="1">
        <f t="shared" si="60"/>
        <v>560</v>
      </c>
      <c r="AF89" s="1">
        <f t="shared" si="50"/>
        <v>0.27134808364902818</v>
      </c>
      <c r="AK89" s="1">
        <f t="shared" si="61"/>
        <v>904</v>
      </c>
      <c r="AL89" s="1">
        <f t="shared" si="51"/>
        <v>0.30567715001135182</v>
      </c>
      <c r="AQ89" s="1">
        <f t="shared" si="62"/>
        <v>1470</v>
      </c>
      <c r="AR89" s="1">
        <f t="shared" si="52"/>
        <v>0.35048056942006889</v>
      </c>
      <c r="AW89" s="1">
        <f t="shared" si="63"/>
        <v>1985</v>
      </c>
      <c r="AX89" s="1">
        <f t="shared" si="53"/>
        <v>0.3064552186546175</v>
      </c>
      <c r="BC89" s="1">
        <f t="shared" si="64"/>
        <v>2486</v>
      </c>
      <c r="BD89" s="1">
        <f t="shared" si="54"/>
        <v>0.28890761645970287</v>
      </c>
      <c r="BI89" s="1">
        <f t="shared" si="65"/>
        <v>2901</v>
      </c>
      <c r="BJ89" s="1">
        <f t="shared" si="55"/>
        <v>0.38309031725580411</v>
      </c>
      <c r="BO89" s="1">
        <f t="shared" si="66"/>
        <v>3560</v>
      </c>
      <c r="BP89" s="1">
        <f t="shared" si="56"/>
        <v>0.31155685456932852</v>
      </c>
      <c r="BU89" s="1">
        <f t="shared" si="67"/>
        <v>4347</v>
      </c>
      <c r="BV89" s="1">
        <f t="shared" si="57"/>
        <v>0.41840240520657057</v>
      </c>
    </row>
    <row r="90" spans="19:74">
      <c r="S90" s="1">
        <f t="shared" si="58"/>
        <v>87</v>
      </c>
      <c r="T90" s="1">
        <f t="shared" si="48"/>
        <v>0.16707366638701626</v>
      </c>
      <c r="Y90" s="1">
        <f t="shared" si="59"/>
        <v>275</v>
      </c>
      <c r="Z90" s="1">
        <f t="shared" si="49"/>
        <v>0.23557007980641345</v>
      </c>
      <c r="AE90" s="1">
        <f t="shared" si="60"/>
        <v>563</v>
      </c>
      <c r="AF90" s="1">
        <f t="shared" si="50"/>
        <v>0.27255040015564086</v>
      </c>
      <c r="AK90" s="1">
        <f t="shared" si="61"/>
        <v>907.5</v>
      </c>
      <c r="AL90" s="1">
        <f t="shared" si="51"/>
        <v>0.30685617548232685</v>
      </c>
      <c r="AQ90" s="1">
        <f t="shared" si="62"/>
        <v>1476</v>
      </c>
      <c r="AR90" s="1">
        <f t="shared" si="52"/>
        <v>0.35335137816025852</v>
      </c>
      <c r="AW90" s="1">
        <f t="shared" si="63"/>
        <v>1990</v>
      </c>
      <c r="AX90" s="1">
        <f t="shared" si="53"/>
        <v>0.30696678290697521</v>
      </c>
      <c r="BC90" s="1">
        <f t="shared" si="64"/>
        <v>2491</v>
      </c>
      <c r="BD90" s="1">
        <f t="shared" si="54"/>
        <v>0.29149985567656939</v>
      </c>
      <c r="BI90" s="1">
        <f t="shared" si="65"/>
        <v>2905</v>
      </c>
      <c r="BJ90" s="1">
        <f t="shared" si="55"/>
        <v>0.38440485888688503</v>
      </c>
      <c r="BO90" s="1">
        <f t="shared" si="66"/>
        <v>3567</v>
      </c>
      <c r="BP90" s="1">
        <f t="shared" si="56"/>
        <v>0.31494762304056867</v>
      </c>
      <c r="BU90" s="1">
        <f t="shared" si="67"/>
        <v>4355</v>
      </c>
      <c r="BV90" s="1">
        <f t="shared" si="57"/>
        <v>0.42182228391164978</v>
      </c>
    </row>
    <row r="91" spans="19:74">
      <c r="S91" s="1">
        <f t="shared" si="58"/>
        <v>88</v>
      </c>
      <c r="T91" s="1">
        <f t="shared" si="48"/>
        <v>0.16745256044623502</v>
      </c>
      <c r="Y91" s="1">
        <f t="shared" si="59"/>
        <v>277</v>
      </c>
      <c r="Z91" s="1">
        <f t="shared" si="49"/>
        <v>0.23737775801451996</v>
      </c>
      <c r="AE91" s="1">
        <f t="shared" si="60"/>
        <v>566</v>
      </c>
      <c r="AF91" s="1">
        <f t="shared" si="50"/>
        <v>0.27377194889177375</v>
      </c>
      <c r="AK91" s="1">
        <f t="shared" si="61"/>
        <v>911</v>
      </c>
      <c r="AL91" s="1">
        <f t="shared" si="51"/>
        <v>0.3080535434384743</v>
      </c>
      <c r="AQ91" s="1">
        <f t="shared" si="62"/>
        <v>1482</v>
      </c>
      <c r="AR91" s="1">
        <f t="shared" si="52"/>
        <v>0.35625749114930916</v>
      </c>
      <c r="AW91" s="1">
        <f t="shared" si="63"/>
        <v>1995</v>
      </c>
      <c r="AX91" s="1">
        <f t="shared" si="53"/>
        <v>0.30751573932343795</v>
      </c>
      <c r="BC91" s="1">
        <f t="shared" si="64"/>
        <v>2496</v>
      </c>
      <c r="BD91" s="1">
        <f t="shared" si="54"/>
        <v>0.29413576359798232</v>
      </c>
      <c r="BI91" s="1">
        <f t="shared" si="65"/>
        <v>2909</v>
      </c>
      <c r="BJ91" s="1">
        <f t="shared" si="55"/>
        <v>0.38573158709479854</v>
      </c>
      <c r="BO91" s="1">
        <f t="shared" si="66"/>
        <v>3574</v>
      </c>
      <c r="BP91" s="1">
        <f t="shared" si="56"/>
        <v>0.31840625492600261</v>
      </c>
      <c r="BU91" s="1">
        <f t="shared" si="67"/>
        <v>4363</v>
      </c>
      <c r="BV91" s="1">
        <f t="shared" si="57"/>
        <v>0.42527905506250485</v>
      </c>
    </row>
    <row r="92" spans="19:74">
      <c r="S92" s="1">
        <f t="shared" si="58"/>
        <v>89</v>
      </c>
      <c r="T92" s="1">
        <f t="shared" si="48"/>
        <v>0.16784066849247237</v>
      </c>
      <c r="Y92" s="1">
        <f t="shared" si="59"/>
        <v>279</v>
      </c>
      <c r="Z92" s="1">
        <f t="shared" si="49"/>
        <v>0.23919837478544873</v>
      </c>
      <c r="AE92" s="1">
        <f t="shared" si="60"/>
        <v>569</v>
      </c>
      <c r="AF92" s="1">
        <f t="shared" si="50"/>
        <v>0.27501247358074504</v>
      </c>
      <c r="AK92" s="1">
        <f t="shared" si="61"/>
        <v>914.5</v>
      </c>
      <c r="AL92" s="1">
        <f t="shared" si="51"/>
        <v>0.30926904083522583</v>
      </c>
      <c r="AQ92" s="1">
        <f t="shared" si="62"/>
        <v>1488</v>
      </c>
      <c r="AR92" s="1">
        <f t="shared" si="52"/>
        <v>0.3591980514949295</v>
      </c>
      <c r="AW92" s="1">
        <f t="shared" si="63"/>
        <v>2000</v>
      </c>
      <c r="AX92" s="1">
        <f t="shared" si="53"/>
        <v>0.30810188803510624</v>
      </c>
      <c r="BC92" s="1">
        <f t="shared" si="64"/>
        <v>2501</v>
      </c>
      <c r="BD92" s="1">
        <f t="shared" si="54"/>
        <v>0.29681417680452665</v>
      </c>
      <c r="BI92" s="1">
        <f t="shared" si="65"/>
        <v>2913</v>
      </c>
      <c r="BJ92" s="1">
        <f t="shared" si="55"/>
        <v>0.38707037656688625</v>
      </c>
      <c r="BO92" s="1">
        <f t="shared" si="66"/>
        <v>3581</v>
      </c>
      <c r="BP92" s="1">
        <f t="shared" si="56"/>
        <v>0.32193056297970368</v>
      </c>
      <c r="BU92" s="1">
        <f t="shared" si="67"/>
        <v>4371</v>
      </c>
      <c r="BV92" s="1">
        <f t="shared" si="57"/>
        <v>0.42877182637609579</v>
      </c>
    </row>
    <row r="93" spans="19:74">
      <c r="S93" s="1">
        <f t="shared" si="58"/>
        <v>90</v>
      </c>
      <c r="T93" s="1">
        <f t="shared" si="48"/>
        <v>0.16823792675850474</v>
      </c>
      <c r="Y93" s="1">
        <f t="shared" si="59"/>
        <v>281</v>
      </c>
      <c r="Z93" s="1">
        <f t="shared" si="49"/>
        <v>0.24103163692760335</v>
      </c>
      <c r="AE93" s="1">
        <f t="shared" si="60"/>
        <v>572</v>
      </c>
      <c r="AF93" s="1">
        <f t="shared" si="50"/>
        <v>0.276271718603262</v>
      </c>
      <c r="AK93" s="1">
        <f t="shared" si="61"/>
        <v>918</v>
      </c>
      <c r="AL93" s="1">
        <f t="shared" si="51"/>
        <v>0.31050245476334398</v>
      </c>
      <c r="AQ93" s="1">
        <f t="shared" si="62"/>
        <v>1494</v>
      </c>
      <c r="AR93" s="1">
        <f t="shared" si="52"/>
        <v>0.36217222013983308</v>
      </c>
      <c r="AW93" s="1">
        <f t="shared" si="63"/>
        <v>2005</v>
      </c>
      <c r="AX93" s="1">
        <f t="shared" si="53"/>
        <v>0.30872501720095114</v>
      </c>
      <c r="BC93" s="1">
        <f t="shared" si="64"/>
        <v>2506</v>
      </c>
      <c r="BD93" s="1">
        <f t="shared" si="54"/>
        <v>0.29953395505986091</v>
      </c>
      <c r="BI93" s="1">
        <f t="shared" si="65"/>
        <v>2917</v>
      </c>
      <c r="BJ93" s="1">
        <f t="shared" si="55"/>
        <v>0.38842110258677104</v>
      </c>
      <c r="BO93" s="1">
        <f t="shared" si="66"/>
        <v>3588</v>
      </c>
      <c r="BP93" s="1">
        <f t="shared" si="56"/>
        <v>0.32551841402935006</v>
      </c>
      <c r="BU93" s="1">
        <f t="shared" si="67"/>
        <v>4379</v>
      </c>
      <c r="BV93" s="1">
        <f t="shared" si="57"/>
        <v>0.43229972526193905</v>
      </c>
    </row>
    <row r="94" spans="19:74">
      <c r="S94" s="1">
        <f t="shared" si="58"/>
        <v>91</v>
      </c>
      <c r="T94" s="1">
        <f t="shared" si="48"/>
        <v>0.16864427058160025</v>
      </c>
      <c r="Y94" s="1">
        <f t="shared" si="59"/>
        <v>283</v>
      </c>
      <c r="Z94" s="1">
        <f t="shared" si="49"/>
        <v>0.24287725809552446</v>
      </c>
      <c r="AE94" s="1">
        <f t="shared" si="60"/>
        <v>575</v>
      </c>
      <c r="AF94" s="1">
        <f t="shared" si="50"/>
        <v>0.27754942915632158</v>
      </c>
      <c r="AK94" s="1">
        <f t="shared" si="61"/>
        <v>921.5</v>
      </c>
      <c r="AL94" s="1">
        <f t="shared" si="51"/>
        <v>0.31175357256937025</v>
      </c>
      <c r="AQ94" s="1">
        <f t="shared" si="62"/>
        <v>1500</v>
      </c>
      <c r="AR94" s="1">
        <f t="shared" si="52"/>
        <v>0.3651791759257163</v>
      </c>
      <c r="AW94" s="1">
        <f t="shared" si="63"/>
        <v>2010</v>
      </c>
      <c r="AX94" s="1">
        <f t="shared" si="53"/>
        <v>0.30938490337511926</v>
      </c>
      <c r="BC94" s="1">
        <f t="shared" si="64"/>
        <v>2511</v>
      </c>
      <c r="BD94" s="1">
        <f t="shared" si="54"/>
        <v>0.3022939818658818</v>
      </c>
      <c r="BI94" s="1">
        <f t="shared" si="65"/>
        <v>2921</v>
      </c>
      <c r="BJ94" s="1">
        <f t="shared" si="55"/>
        <v>0.3897836410625099</v>
      </c>
      <c r="BO94" s="1">
        <f t="shared" si="66"/>
        <v>3595</v>
      </c>
      <c r="BP94" s="1">
        <f t="shared" si="56"/>
        <v>0.32916773027024654</v>
      </c>
      <c r="BU94" s="1">
        <f t="shared" si="67"/>
        <v>4387</v>
      </c>
      <c r="BV94" s="1">
        <f t="shared" si="57"/>
        <v>0.43586189874525882</v>
      </c>
    </row>
    <row r="95" spans="19:74">
      <c r="S95" s="1">
        <f t="shared" si="58"/>
        <v>92</v>
      </c>
      <c r="T95" s="1">
        <f t="shared" si="48"/>
        <v>0.16905963444891275</v>
      </c>
      <c r="Y95" s="1">
        <f t="shared" si="59"/>
        <v>285</v>
      </c>
      <c r="Z95" s="1">
        <f t="shared" si="49"/>
        <v>0.24473495867979306</v>
      </c>
      <c r="AE95" s="1">
        <f t="shared" si="60"/>
        <v>578</v>
      </c>
      <c r="AF95" s="1">
        <f t="shared" si="50"/>
        <v>0.27884535140468086</v>
      </c>
      <c r="AK95" s="1">
        <f t="shared" si="61"/>
        <v>925</v>
      </c>
      <c r="AL95" s="1">
        <f t="shared" si="51"/>
        <v>0.31302218197158166</v>
      </c>
      <c r="AQ95" s="1">
        <f t="shared" si="62"/>
        <v>1506</v>
      </c>
      <c r="AR95" s="1">
        <f t="shared" si="52"/>
        <v>0.36821811561092788</v>
      </c>
      <c r="AW95" s="1">
        <f t="shared" si="63"/>
        <v>2015</v>
      </c>
      <c r="AX95" s="1">
        <f t="shared" si="53"/>
        <v>0.31008131188917232</v>
      </c>
      <c r="BC95" s="1">
        <f t="shared" si="64"/>
        <v>2516</v>
      </c>
      <c r="BD95" s="1">
        <f t="shared" si="54"/>
        <v>0.30509316489841376</v>
      </c>
      <c r="BI95" s="1">
        <f t="shared" si="65"/>
        <v>2925</v>
      </c>
      <c r="BJ95" s="1">
        <f t="shared" si="55"/>
        <v>0.39115786855348439</v>
      </c>
      <c r="BO95" s="1">
        <f t="shared" si="66"/>
        <v>3602</v>
      </c>
      <c r="BP95" s="1">
        <f t="shared" si="56"/>
        <v>0.33287649018468729</v>
      </c>
      <c r="BU95" s="1">
        <f t="shared" si="67"/>
        <v>4395</v>
      </c>
      <c r="BV95" s="1">
        <f t="shared" si="57"/>
        <v>0.43945751335335698</v>
      </c>
    </row>
    <row r="96" spans="19:74">
      <c r="S96" s="1">
        <f t="shared" si="58"/>
        <v>93</v>
      </c>
      <c r="T96" s="1">
        <f t="shared" si="48"/>
        <v>0.16948395204266389</v>
      </c>
      <c r="Y96" s="1">
        <f t="shared" si="59"/>
        <v>287</v>
      </c>
      <c r="Z96" s="1">
        <f t="shared" si="49"/>
        <v>0.24660446569354746</v>
      </c>
      <c r="AE96" s="1">
        <f t="shared" si="60"/>
        <v>581</v>
      </c>
      <c r="AF96" s="1">
        <f t="shared" si="50"/>
        <v>0.28015923262494846</v>
      </c>
      <c r="AK96" s="1">
        <f t="shared" si="61"/>
        <v>928.5</v>
      </c>
      <c r="AL96" s="1">
        <f t="shared" si="51"/>
        <v>0.31430807117144738</v>
      </c>
      <c r="AQ96" s="1">
        <f t="shared" si="62"/>
        <v>1512</v>
      </c>
      <c r="AR96" s="1">
        <f t="shared" si="52"/>
        <v>0.37128825384577918</v>
      </c>
      <c r="AW96" s="1">
        <f t="shared" si="63"/>
        <v>2020</v>
      </c>
      <c r="AX96" s="1">
        <f t="shared" si="53"/>
        <v>0.31081399724781117</v>
      </c>
      <c r="BC96" s="1">
        <f t="shared" si="64"/>
        <v>2521</v>
      </c>
      <c r="BD96" s="1">
        <f t="shared" si="54"/>
        <v>0.30793043633263117</v>
      </c>
      <c r="BI96" s="1">
        <f t="shared" si="65"/>
        <v>2929</v>
      </c>
      <c r="BJ96" s="1">
        <f t="shared" si="55"/>
        <v>0.39254366229604987</v>
      </c>
      <c r="BO96" s="1">
        <f t="shared" si="66"/>
        <v>3609</v>
      </c>
      <c r="BP96" s="1">
        <f t="shared" si="56"/>
        <v>0.33664272912304916</v>
      </c>
      <c r="BU96" s="1">
        <f t="shared" si="67"/>
        <v>4403</v>
      </c>
      <c r="BV96" s="1">
        <f t="shared" si="57"/>
        <v>0.44308575496875185</v>
      </c>
    </row>
    <row r="97" spans="19:74">
      <c r="S97" s="1">
        <f t="shared" si="58"/>
        <v>94</v>
      </c>
      <c r="T97" s="1">
        <f t="shared" si="48"/>
        <v>0.16991715628505558</v>
      </c>
      <c r="Y97" s="1">
        <f t="shared" si="59"/>
        <v>289</v>
      </c>
      <c r="Z97" s="1">
        <f t="shared" si="49"/>
        <v>0.24848551265617078</v>
      </c>
      <c r="AE97" s="1">
        <f t="shared" si="60"/>
        <v>584</v>
      </c>
      <c r="AF97" s="1">
        <f t="shared" si="50"/>
        <v>0.28149082134236625</v>
      </c>
      <c r="AK97" s="1">
        <f t="shared" si="61"/>
        <v>932</v>
      </c>
      <c r="AL97" s="1">
        <f t="shared" si="51"/>
        <v>0.31561102896059018</v>
      </c>
      <c r="AQ97" s="1">
        <f t="shared" si="62"/>
        <v>1518</v>
      </c>
      <c r="AR97" s="1">
        <f t="shared" si="52"/>
        <v>0.3743888231092653</v>
      </c>
      <c r="AW97" s="1">
        <f t="shared" si="63"/>
        <v>2025</v>
      </c>
      <c r="AX97" s="1">
        <f t="shared" si="53"/>
        <v>0.31158270353661882</v>
      </c>
      <c r="BC97" s="1">
        <f t="shared" si="64"/>
        <v>2526</v>
      </c>
      <c r="BD97" s="1">
        <f t="shared" si="54"/>
        <v>0.3108047530671818</v>
      </c>
      <c r="BI97" s="1">
        <f t="shared" si="65"/>
        <v>2933</v>
      </c>
      <c r="BJ97" s="1">
        <f t="shared" si="55"/>
        <v>0.39394090022796346</v>
      </c>
      <c r="BO97" s="1">
        <f t="shared" si="66"/>
        <v>3616</v>
      </c>
      <c r="BP97" s="1">
        <f t="shared" si="56"/>
        <v>0.34046453958155626</v>
      </c>
      <c r="BU97" s="1">
        <f t="shared" si="67"/>
        <v>4411</v>
      </c>
      <c r="BV97" s="1">
        <f t="shared" si="57"/>
        <v>0.44674582865244639</v>
      </c>
    </row>
    <row r="98" spans="19:74">
      <c r="S98" s="1">
        <f t="shared" si="58"/>
        <v>95</v>
      </c>
      <c r="T98" s="1">
        <f t="shared" si="48"/>
        <v>0.17035917938285569</v>
      </c>
      <c r="Y98" s="1">
        <f t="shared" si="59"/>
        <v>291</v>
      </c>
      <c r="Z98" s="1">
        <f t="shared" si="49"/>
        <v>0.2503778394746628</v>
      </c>
      <c r="AE98" s="1">
        <f t="shared" si="60"/>
        <v>587</v>
      </c>
      <c r="AF98" s="1">
        <f t="shared" si="50"/>
        <v>0.28283986746037054</v>
      </c>
      <c r="AK98" s="1">
        <f t="shared" si="61"/>
        <v>935.5</v>
      </c>
      <c r="AL98" s="1">
        <f t="shared" si="51"/>
        <v>0.31693084482326833</v>
      </c>
      <c r="AQ98" s="1">
        <f t="shared" si="62"/>
        <v>1524</v>
      </c>
      <c r="AR98" s="1">
        <f t="shared" si="52"/>
        <v>0.37751907361078002</v>
      </c>
      <c r="AW98" s="1">
        <f t="shared" si="63"/>
        <v>2030</v>
      </c>
      <c r="AX98" s="1">
        <f t="shared" si="53"/>
        <v>0.31238716484034451</v>
      </c>
      <c r="BC98" s="1">
        <f t="shared" si="64"/>
        <v>2531</v>
      </c>
      <c r="BD98" s="1">
        <f t="shared" si="54"/>
        <v>0.31371509685568605</v>
      </c>
      <c r="BI98" s="1">
        <f t="shared" si="65"/>
        <v>2937</v>
      </c>
      <c r="BJ98" s="1">
        <f t="shared" si="55"/>
        <v>0.39534946101161456</v>
      </c>
      <c r="BO98" s="1">
        <f t="shared" si="66"/>
        <v>3623</v>
      </c>
      <c r="BP98" s="1">
        <f t="shared" si="56"/>
        <v>0.34434007120995302</v>
      </c>
      <c r="BU98" s="1">
        <f t="shared" si="67"/>
        <v>4419</v>
      </c>
      <c r="BV98" s="1">
        <f t="shared" si="57"/>
        <v>0.45043695844048193</v>
      </c>
    </row>
    <row r="99" spans="19:74">
      <c r="S99" s="1">
        <f t="shared" si="58"/>
        <v>96</v>
      </c>
      <c r="T99" s="1">
        <f t="shared" ref="T99:T103" si="68">$H$8*SQRT(1+($D$3^2)*($C$3*(S99-$G$8)/PI()/($H$8^2))^2)</f>
        <v>0.17080995287160522</v>
      </c>
      <c r="Y99" s="1">
        <f t="shared" si="59"/>
        <v>293</v>
      </c>
      <c r="Z99" s="1">
        <f t="shared" ref="Z99:Z103" si="69">$H$9*SQRT(1+($D$3^2)*($C$3*(Y99-$G$9)/PI()/($H$9^2))^2)</f>
        <v>0.25228119232316948</v>
      </c>
      <c r="AE99" s="1">
        <f t="shared" si="60"/>
        <v>590</v>
      </c>
      <c r="AF99" s="1">
        <f t="shared" ref="AF99:AF103" si="70">$H$10*SQRT(1+($D$3^2)*($C$3*(AE99-$G$10)/PI()/($H$10^2))^2)</f>
        <v>0.28420612238303378</v>
      </c>
      <c r="AK99" s="1">
        <f t="shared" si="61"/>
        <v>939</v>
      </c>
      <c r="AL99" s="1">
        <f t="shared" ref="AL99:AL103" si="71">$H$11*SQRT(1+($D$3^2)*($C$3*(AK99-$G$11)/PI()/($H$11^2))^2)</f>
        <v>0.3182673090344027</v>
      </c>
      <c r="AQ99" s="1">
        <f t="shared" si="62"/>
        <v>1530</v>
      </c>
      <c r="AR99" s="1">
        <f t="shared" ref="AR99:AR103" si="72">$H$12*SQRT(1+($D$3^2)*($C$3*(AQ99-$G$12)/PI()/($H$12^2))^2)</f>
        <v>0.38067827316022396</v>
      </c>
      <c r="AW99" s="1">
        <f t="shared" si="63"/>
        <v>2035</v>
      </c>
      <c r="AX99" s="1">
        <f t="shared" ref="AX99:AX103" si="73">$H$13*SQRT(1+($D$3^2)*($C$3*(AW99-$G$13)/PI()/($H$13^2))^2)</f>
        <v>0.31322710567025092</v>
      </c>
      <c r="BC99" s="1">
        <f t="shared" si="64"/>
        <v>2536</v>
      </c>
      <c r="BD99" s="1">
        <f t="shared" ref="BD99:BD103" si="74">$H$14*SQRT(1+($D$3^2)*($C$3*(BC99-$G$14)/PI()/($H$14^2))^2)</f>
        <v>0.3166604743539464</v>
      </c>
      <c r="BI99" s="1">
        <f t="shared" si="65"/>
        <v>2941</v>
      </c>
      <c r="BJ99" s="1">
        <f t="shared" ref="BJ99:BJ103" si="75">$H$15*SQRT(1+($D$3^2)*($C$3*(BI99-$G$15)/PI()/($H$15^2))^2)</f>
        <v>0.39676922405607867</v>
      </c>
      <c r="BO99" s="1">
        <f t="shared" si="66"/>
        <v>3630</v>
      </c>
      <c r="BP99" s="1">
        <f t="shared" ref="BP99:BP103" si="76">$H$16*SQRT(1+($D$3^2)*($C$3*(BO99-$G$16)/PI()/($H$16^2))^2)</f>
        <v>0.34826753058044041</v>
      </c>
      <c r="BU99" s="1">
        <f t="shared" si="67"/>
        <v>4427</v>
      </c>
      <c r="BV99" s="1">
        <f t="shared" ref="BV99:BV103" si="77">$H$17*SQRT(1+($D$3^2)*($C$3*(BU99-$G$17)/PI()/($H$17^2))^2)</f>
        <v>0.45415838711674494</v>
      </c>
    </row>
    <row r="100" spans="19:74">
      <c r="S100" s="1">
        <f t="shared" ref="S100:S103" si="78">S99+R$3</f>
        <v>97</v>
      </c>
      <c r="T100" s="1">
        <f t="shared" si="68"/>
        <v>0.17126940765939491</v>
      </c>
      <c r="Y100" s="1">
        <f t="shared" ref="Y100:Y103" si="79">Y99+X$3</f>
        <v>295</v>
      </c>
      <c r="Z100" s="1">
        <f t="shared" si="69"/>
        <v>0.25419532352110652</v>
      </c>
      <c r="AE100" s="1">
        <f t="shared" ref="AE100:AE103" si="80">AE99+AD$3</f>
        <v>593</v>
      </c>
      <c r="AF100" s="1">
        <f t="shared" si="70"/>
        <v>0.28558933913050744</v>
      </c>
      <c r="AK100" s="1">
        <f t="shared" ref="AK100:AK103" si="81">AK99+AJ$3</f>
        <v>942.5</v>
      </c>
      <c r="AL100" s="1">
        <f t="shared" si="71"/>
        <v>0.31962021275318397</v>
      </c>
      <c r="AQ100" s="1">
        <f t="shared" ref="AQ100:AQ103" si="82">AQ99+AP$3</f>
        <v>1536</v>
      </c>
      <c r="AR100" s="1">
        <f t="shared" si="72"/>
        <v>0.38386570700971262</v>
      </c>
      <c r="AW100" s="1">
        <f t="shared" ref="AW100:AW103" si="83">AW99+AV$3</f>
        <v>2040</v>
      </c>
      <c r="AX100" s="1">
        <f t="shared" si="73"/>
        <v>0.31410224139905535</v>
      </c>
      <c r="BC100" s="1">
        <f t="shared" ref="BC100:BC103" si="84">BC99+BB$3</f>
        <v>2541</v>
      </c>
      <c r="BD100" s="1">
        <f t="shared" si="74"/>
        <v>0.31963991709083145</v>
      </c>
      <c r="BI100" s="1">
        <f t="shared" ref="BI100:BI103" si="85">BI99+BH$3</f>
        <v>2945</v>
      </c>
      <c r="BJ100" s="1">
        <f t="shared" si="75"/>
        <v>0.3982000695380204</v>
      </c>
      <c r="BO100" s="1">
        <f t="shared" ref="BO100:BO103" si="86">BO99+BN$3</f>
        <v>3637</v>
      </c>
      <c r="BP100" s="1">
        <f t="shared" si="76"/>
        <v>0.35224518074722955</v>
      </c>
      <c r="BU100" s="1">
        <f t="shared" ref="BU100:BU103" si="87">BU99+BT$3</f>
        <v>4435</v>
      </c>
      <c r="BV100" s="1">
        <f t="shared" si="77"/>
        <v>0.45790937596480058</v>
      </c>
    </row>
    <row r="101" spans="19:74">
      <c r="S101" s="1">
        <f t="shared" si="78"/>
        <v>98</v>
      </c>
      <c r="T101" s="1">
        <f t="shared" si="68"/>
        <v>0.17173747407016329</v>
      </c>
      <c r="Y101" s="1">
        <f t="shared" si="79"/>
        <v>297</v>
      </c>
      <c r="Z101" s="1">
        <f t="shared" si="69"/>
        <v>0.2561199914102763</v>
      </c>
      <c r="AE101" s="1">
        <f t="shared" si="80"/>
        <v>596</v>
      </c>
      <c r="AF101" s="1">
        <f t="shared" si="70"/>
        <v>0.28698927244759515</v>
      </c>
      <c r="AK101" s="1">
        <f t="shared" si="81"/>
        <v>946</v>
      </c>
      <c r="AL101" s="1">
        <f t="shared" si="71"/>
        <v>0.32098934811230495</v>
      </c>
      <c r="AQ101" s="1">
        <f t="shared" si="82"/>
        <v>1542</v>
      </c>
      <c r="AR101" s="1">
        <f t="shared" si="72"/>
        <v>0.38708067766990228</v>
      </c>
      <c r="AW101" s="1">
        <f t="shared" si="83"/>
        <v>2045</v>
      </c>
      <c r="AX101" s="1">
        <f t="shared" si="73"/>
        <v>0.3150122787020091</v>
      </c>
      <c r="BC101" s="1">
        <f t="shared" si="84"/>
        <v>2546</v>
      </c>
      <c r="BD101" s="1">
        <f t="shared" si="74"/>
        <v>0.3226524813703967</v>
      </c>
      <c r="BI101" s="1">
        <f t="shared" si="85"/>
        <v>2949</v>
      </c>
      <c r="BJ101" s="1">
        <f t="shared" si="75"/>
        <v>0.39964187842146692</v>
      </c>
      <c r="BO101" s="1">
        <f t="shared" si="86"/>
        <v>3644</v>
      </c>
      <c r="BP101" s="1">
        <f t="shared" si="76"/>
        <v>0.35627134062400651</v>
      </c>
      <c r="BU101" s="1">
        <f t="shared" si="87"/>
        <v>4443</v>
      </c>
      <c r="BV101" s="1">
        <f t="shared" si="77"/>
        <v>0.46168920450134238</v>
      </c>
    </row>
    <row r="102" spans="19:74">
      <c r="S102" s="1">
        <f t="shared" si="78"/>
        <v>99</v>
      </c>
      <c r="T102" s="1">
        <f t="shared" si="68"/>
        <v>0.17221408188647061</v>
      </c>
      <c r="Y102" s="1">
        <f t="shared" si="79"/>
        <v>299</v>
      </c>
      <c r="Z102" s="1">
        <f t="shared" si="69"/>
        <v>0.258054960231343</v>
      </c>
      <c r="AE102" s="1">
        <f t="shared" si="80"/>
        <v>599</v>
      </c>
      <c r="AF102" s="1">
        <f t="shared" si="70"/>
        <v>0.28840567890559987</v>
      </c>
      <c r="AK102" s="1">
        <f t="shared" si="81"/>
        <v>949.5</v>
      </c>
      <c r="AL102" s="1">
        <f t="shared" si="71"/>
        <v>0.32237450830286751</v>
      </c>
      <c r="AQ102" s="1">
        <f t="shared" si="82"/>
        <v>1548</v>
      </c>
      <c r="AR102" s="1">
        <f t="shared" si="72"/>
        <v>0.39032250470376767</v>
      </c>
      <c r="AW102" s="1">
        <f t="shared" si="83"/>
        <v>2050</v>
      </c>
      <c r="AX102" s="1">
        <f t="shared" si="73"/>
        <v>0.31595691600268538</v>
      </c>
      <c r="BC102" s="1">
        <f t="shared" si="84"/>
        <v>2551</v>
      </c>
      <c r="BD102" s="1">
        <f t="shared" si="74"/>
        <v>0.32569724811239659</v>
      </c>
      <c r="BI102" s="1">
        <f t="shared" si="85"/>
        <v>2953</v>
      </c>
      <c r="BJ102" s="1">
        <f t="shared" si="75"/>
        <v>0.40109453247647953</v>
      </c>
      <c r="BO102" s="1">
        <f t="shared" si="86"/>
        <v>3651</v>
      </c>
      <c r="BP102" s="1">
        <f t="shared" si="76"/>
        <v>0.36034438420451803</v>
      </c>
      <c r="BU102" s="1">
        <f t="shared" si="87"/>
        <v>4451</v>
      </c>
      <c r="BV102" s="1">
        <f t="shared" si="77"/>
        <v>0.46549717019366604</v>
      </c>
    </row>
    <row r="103" spans="19:74">
      <c r="S103" s="1">
        <f t="shared" si="78"/>
        <v>100</v>
      </c>
      <c r="T103" s="1">
        <f t="shared" si="68"/>
        <v>0.17269916039170544</v>
      </c>
      <c r="Y103" s="1">
        <f t="shared" si="79"/>
        <v>301</v>
      </c>
      <c r="Z103" s="1">
        <f t="shared" si="69"/>
        <v>0.25999999999999995</v>
      </c>
      <c r="AE103" s="1">
        <f t="shared" si="80"/>
        <v>602</v>
      </c>
      <c r="AF103" s="1">
        <f t="shared" si="70"/>
        <v>0.28983831699759782</v>
      </c>
      <c r="AK103" s="1">
        <f t="shared" si="81"/>
        <v>953</v>
      </c>
      <c r="AL103" s="1">
        <f t="shared" si="71"/>
        <v>0.32377548765502612</v>
      </c>
      <c r="AQ103" s="1">
        <f t="shared" si="82"/>
        <v>1554</v>
      </c>
      <c r="AR103" s="1">
        <f t="shared" si="72"/>
        <v>0.3935905245004796</v>
      </c>
      <c r="AW103" s="1">
        <f t="shared" si="83"/>
        <v>2055</v>
      </c>
      <c r="AX103" s="1">
        <f t="shared" si="73"/>
        <v>0.31693584392207469</v>
      </c>
      <c r="BC103" s="1">
        <f t="shared" si="84"/>
        <v>2556</v>
      </c>
      <c r="BD103" s="1">
        <f t="shared" si="74"/>
        <v>0.32877332263791603</v>
      </c>
      <c r="BI103" s="1">
        <f t="shared" si="85"/>
        <v>2957</v>
      </c>
      <c r="BJ103" s="1">
        <f t="shared" si="75"/>
        <v>0.4025579142967452</v>
      </c>
      <c r="BO103" s="1">
        <f t="shared" si="86"/>
        <v>3658</v>
      </c>
      <c r="BP103" s="1">
        <f t="shared" si="76"/>
        <v>0.36446273964942949</v>
      </c>
      <c r="BU103" s="1">
        <f t="shared" si="87"/>
        <v>4459</v>
      </c>
      <c r="BV103" s="1">
        <f t="shared" si="77"/>
        <v>0.46933258816340323</v>
      </c>
    </row>
    <row r="104" spans="19:74">
      <c r="S104" s="1">
        <f>S103+R$3-R$3</f>
        <v>100</v>
      </c>
      <c r="T104" s="1">
        <f>-$H$8*SQRT(1+($D$3^2)*($C$3*(S104-$G$8)/PI()/($H$8^2))^2)</f>
        <v>-0.17269916039170544</v>
      </c>
      <c r="Y104" s="1">
        <f>Y103+X$3-X$3</f>
        <v>301</v>
      </c>
      <c r="Z104" s="1">
        <f>-$H$9*SQRT(1+($D$3^2)*($C$3*(Y104-$G$9)/PI()/($H$9^2))^2)</f>
        <v>-0.25999999999999995</v>
      </c>
      <c r="AE104" s="1">
        <f>AE103+AD$3-AD$3</f>
        <v>602</v>
      </c>
      <c r="AF104" s="1">
        <f>-$H$10*SQRT(1+($D$3^2)*($C$3*(AE104-$G$10)/PI()/($H$10^2))^2)</f>
        <v>-0.28983831699759782</v>
      </c>
      <c r="AK104" s="1">
        <f>AK103+AJ$3-AJ$3</f>
        <v>953</v>
      </c>
      <c r="AL104" s="1">
        <f>-$H$11*SQRT(1+($D$3^2)*($C$3*(AK104-$G$11)/PI()/($H$11^2))^2)</f>
        <v>-0.32377548765502612</v>
      </c>
      <c r="AQ104" s="1">
        <f>AQ103+AP$3-AP$3</f>
        <v>1554</v>
      </c>
      <c r="AR104" s="1">
        <f>-$H$12*SQRT(1+($D$3^2)*($C$3*(AQ104-$G$12)/PI()/($H$12^2))^2)</f>
        <v>-0.3935905245004796</v>
      </c>
      <c r="AW104" s="1">
        <f>AW103+AV$3-AV$3</f>
        <v>2055</v>
      </c>
      <c r="AX104" s="1">
        <f>-$H$13*SQRT(1+($D$3^2)*($C$3*(AW104-$G$13)/PI()/($H$13^2))^2)</f>
        <v>-0.31693584392207469</v>
      </c>
      <c r="BC104" s="1">
        <f>BC103+BB$3-BB$3</f>
        <v>2556</v>
      </c>
      <c r="BD104" s="1">
        <f>-$H$14*SQRT(1+($D$3^2)*($C$3*(BC104-$G$14)/PI()/($H$14^2))^2)</f>
        <v>-0.32877332263791603</v>
      </c>
      <c r="BI104" s="1">
        <f>BI103+BH$3-BH$3</f>
        <v>2957</v>
      </c>
      <c r="BJ104" s="1">
        <f>-$H$15*SQRT(1+($D$3^2)*($C$3*(BI104-$G$15)/PI()/($H$15^2))^2)</f>
        <v>-0.4025579142967452</v>
      </c>
      <c r="BO104" s="1">
        <f>BO103+BN$3-BN$3</f>
        <v>3658</v>
      </c>
      <c r="BP104" s="1">
        <f>-$H$16*SQRT(1+($D$3^2)*($C$3*(BO104-$G$16)/PI()/($H$16^2))^2)</f>
        <v>-0.36446273964942949</v>
      </c>
      <c r="BU104" s="1">
        <f>BU103+BT$3-BT$3</f>
        <v>4459</v>
      </c>
      <c r="BV104" s="1">
        <f>-$H$17*SQRT(1+($D$3^2)*($C$3*(BU104-$G$17)/PI()/($H$17^2))^2)</f>
        <v>-0.46933258816340323</v>
      </c>
    </row>
    <row r="105" spans="19:74">
      <c r="S105" s="1">
        <f>S104-R$3</f>
        <v>99</v>
      </c>
      <c r="T105" s="1">
        <f t="shared" ref="T105:T168" si="88">-$H$8*SQRT(1+($D$3^2)*($C$3*(S105-$G$8)/PI()/($H$8^2))^2)</f>
        <v>-0.17221408188647061</v>
      </c>
      <c r="Y105" s="1">
        <f>Y104-X$3</f>
        <v>299</v>
      </c>
      <c r="Z105" s="1">
        <f t="shared" ref="Z105:Z168" si="89">-$H$9*SQRT(1+($D$3^2)*($C$3*(Y105-$G$9)/PI()/($H$9^2))^2)</f>
        <v>-0.258054960231343</v>
      </c>
      <c r="AE105" s="1">
        <f>AE104-AD$3</f>
        <v>599</v>
      </c>
      <c r="AF105" s="1">
        <f t="shared" ref="AF105:AF168" si="90">-$H$10*SQRT(1+($D$3^2)*($C$3*(AE105-$G$10)/PI()/($H$10^2))^2)</f>
        <v>-0.28840567890559987</v>
      </c>
      <c r="AK105" s="1">
        <f>AK104-AJ$3</f>
        <v>949.5</v>
      </c>
      <c r="AL105" s="1">
        <f t="shared" ref="AL105:AL168" si="91">-$H$11*SQRT(1+($D$3^2)*($C$3*(AK105-$G$11)/PI()/($H$11^2))^2)</f>
        <v>-0.32237450830286751</v>
      </c>
      <c r="AQ105" s="1">
        <f>AQ104-AP$3</f>
        <v>1548</v>
      </c>
      <c r="AR105" s="1">
        <f t="shared" ref="AR105:AR168" si="92">-$H$12*SQRT(1+($D$3^2)*($C$3*(AQ105-$G$12)/PI()/($H$12^2))^2)</f>
        <v>-0.39032250470376767</v>
      </c>
      <c r="AW105" s="1">
        <f>AW104-AV$3</f>
        <v>2050</v>
      </c>
      <c r="AX105" s="1">
        <f t="shared" ref="AX105:AX168" si="93">-$H$13*SQRT(1+($D$3^2)*($C$3*(AW105-$G$13)/PI()/($H$13^2))^2)</f>
        <v>-0.31595691600268538</v>
      </c>
      <c r="BC105" s="1">
        <f>BC104-BB$3</f>
        <v>2551</v>
      </c>
      <c r="BD105" s="1">
        <f t="shared" ref="BD105:BD168" si="94">-$H$14*SQRT(1+($D$3^2)*($C$3*(BC105-$G$14)/PI()/($H$14^2))^2)</f>
        <v>-0.32569724811239659</v>
      </c>
      <c r="BI105" s="1">
        <f>BI104-BH$3</f>
        <v>2953</v>
      </c>
      <c r="BJ105" s="1">
        <f t="shared" ref="BJ105:BJ168" si="95">-$H$15*SQRT(1+($D$3^2)*($C$3*(BI105-$G$15)/PI()/($H$15^2))^2)</f>
        <v>-0.40109453247647953</v>
      </c>
      <c r="BO105" s="1">
        <f>BO104-BN$3</f>
        <v>3651</v>
      </c>
      <c r="BP105" s="1">
        <f t="shared" ref="BP105:BP168" si="96">-$H$16*SQRT(1+($D$3^2)*($C$3*(BO105-$G$16)/PI()/($H$16^2))^2)</f>
        <v>-0.36034438420451803</v>
      </c>
      <c r="BU105" s="1">
        <f>BU104-BT$3</f>
        <v>4451</v>
      </c>
      <c r="BV105" s="1">
        <f t="shared" ref="BV105:BV168" si="97">-$H$17*SQRT(1+($D$3^2)*($C$3*(BU105-$G$17)/PI()/($H$17^2))^2)</f>
        <v>-0.46549717019366604</v>
      </c>
    </row>
    <row r="106" spans="19:74">
      <c r="S106" s="1">
        <f t="shared" ref="S106:S169" si="98">S105-R$3</f>
        <v>98</v>
      </c>
      <c r="T106" s="1">
        <f t="shared" si="88"/>
        <v>-0.17173747407016329</v>
      </c>
      <c r="Y106" s="1">
        <f t="shared" ref="Y106:Y169" si="99">Y105-X$3</f>
        <v>297</v>
      </c>
      <c r="Z106" s="1">
        <f t="shared" si="89"/>
        <v>-0.2561199914102763</v>
      </c>
      <c r="AE106" s="1">
        <f t="shared" ref="AE106:AE169" si="100">AE105-AD$3</f>
        <v>596</v>
      </c>
      <c r="AF106" s="1">
        <f t="shared" si="90"/>
        <v>-0.28698927244759515</v>
      </c>
      <c r="AK106" s="1">
        <f t="shared" ref="AK106:AK169" si="101">AK105-AJ$3</f>
        <v>946</v>
      </c>
      <c r="AL106" s="1">
        <f t="shared" si="91"/>
        <v>-0.32098934811230495</v>
      </c>
      <c r="AQ106" s="1">
        <f t="shared" ref="AQ106:AQ169" si="102">AQ105-AP$3</f>
        <v>1542</v>
      </c>
      <c r="AR106" s="1">
        <f t="shared" si="92"/>
        <v>-0.38708067766990228</v>
      </c>
      <c r="AW106" s="1">
        <f t="shared" ref="AW106:AW169" si="103">AW105-AV$3</f>
        <v>2045</v>
      </c>
      <c r="AX106" s="1">
        <f t="shared" si="93"/>
        <v>-0.3150122787020091</v>
      </c>
      <c r="BC106" s="1">
        <f t="shared" ref="BC106:BC169" si="104">BC105-BB$3</f>
        <v>2546</v>
      </c>
      <c r="BD106" s="1">
        <f t="shared" si="94"/>
        <v>-0.3226524813703967</v>
      </c>
      <c r="BI106" s="1">
        <f t="shared" ref="BI106:BI169" si="105">BI105-BH$3</f>
        <v>2949</v>
      </c>
      <c r="BJ106" s="1">
        <f t="shared" si="95"/>
        <v>-0.39964187842146692</v>
      </c>
      <c r="BO106" s="1">
        <f t="shared" ref="BO106:BO169" si="106">BO105-BN$3</f>
        <v>3644</v>
      </c>
      <c r="BP106" s="1">
        <f t="shared" si="96"/>
        <v>-0.35627134062400651</v>
      </c>
      <c r="BU106" s="1">
        <f t="shared" ref="BU106:BU169" si="107">BU105-BT$3</f>
        <v>4443</v>
      </c>
      <c r="BV106" s="1">
        <f t="shared" si="97"/>
        <v>-0.46168920450134238</v>
      </c>
    </row>
    <row r="107" spans="19:74">
      <c r="S107" s="1">
        <f t="shared" si="98"/>
        <v>97</v>
      </c>
      <c r="T107" s="1">
        <f t="shared" si="88"/>
        <v>-0.17126940765939491</v>
      </c>
      <c r="Y107" s="1">
        <f t="shared" si="99"/>
        <v>295</v>
      </c>
      <c r="Z107" s="1">
        <f t="shared" si="89"/>
        <v>-0.25419532352110652</v>
      </c>
      <c r="AE107" s="1">
        <f t="shared" si="100"/>
        <v>593</v>
      </c>
      <c r="AF107" s="1">
        <f t="shared" si="90"/>
        <v>-0.28558933913050744</v>
      </c>
      <c r="AK107" s="1">
        <f t="shared" si="101"/>
        <v>942.5</v>
      </c>
      <c r="AL107" s="1">
        <f t="shared" si="91"/>
        <v>-0.31962021275318397</v>
      </c>
      <c r="AQ107" s="1">
        <f t="shared" si="102"/>
        <v>1536</v>
      </c>
      <c r="AR107" s="1">
        <f t="shared" si="92"/>
        <v>-0.38386570700971262</v>
      </c>
      <c r="AW107" s="1">
        <f t="shared" si="103"/>
        <v>2040</v>
      </c>
      <c r="AX107" s="1">
        <f t="shared" si="93"/>
        <v>-0.31410224139905535</v>
      </c>
      <c r="BC107" s="1">
        <f t="shared" si="104"/>
        <v>2541</v>
      </c>
      <c r="BD107" s="1">
        <f t="shared" si="94"/>
        <v>-0.31963991709083145</v>
      </c>
      <c r="BI107" s="1">
        <f t="shared" si="105"/>
        <v>2945</v>
      </c>
      <c r="BJ107" s="1">
        <f t="shared" si="95"/>
        <v>-0.3982000695380204</v>
      </c>
      <c r="BO107" s="1">
        <f t="shared" si="106"/>
        <v>3637</v>
      </c>
      <c r="BP107" s="1">
        <f t="shared" si="96"/>
        <v>-0.35224518074722955</v>
      </c>
      <c r="BU107" s="1">
        <f t="shared" si="107"/>
        <v>4435</v>
      </c>
      <c r="BV107" s="1">
        <f t="shared" si="97"/>
        <v>-0.45790937596480058</v>
      </c>
    </row>
    <row r="108" spans="19:74">
      <c r="S108" s="1">
        <f t="shared" si="98"/>
        <v>96</v>
      </c>
      <c r="T108" s="1">
        <f t="shared" si="88"/>
        <v>-0.17080995287160522</v>
      </c>
      <c r="Y108" s="1">
        <f t="shared" si="99"/>
        <v>293</v>
      </c>
      <c r="Z108" s="1">
        <f t="shared" si="89"/>
        <v>-0.25228119232316948</v>
      </c>
      <c r="AE108" s="1">
        <f t="shared" si="100"/>
        <v>590</v>
      </c>
      <c r="AF108" s="1">
        <f t="shared" si="90"/>
        <v>-0.28420612238303378</v>
      </c>
      <c r="AK108" s="1">
        <f t="shared" si="101"/>
        <v>939</v>
      </c>
      <c r="AL108" s="1">
        <f t="shared" si="91"/>
        <v>-0.3182673090344027</v>
      </c>
      <c r="AQ108" s="1">
        <f t="shared" si="102"/>
        <v>1530</v>
      </c>
      <c r="AR108" s="1">
        <f t="shared" si="92"/>
        <v>-0.38067827316022396</v>
      </c>
      <c r="AW108" s="1">
        <f t="shared" si="103"/>
        <v>2035</v>
      </c>
      <c r="AX108" s="1">
        <f t="shared" si="93"/>
        <v>-0.31322710567025092</v>
      </c>
      <c r="BC108" s="1">
        <f t="shared" si="104"/>
        <v>2536</v>
      </c>
      <c r="BD108" s="1">
        <f t="shared" si="94"/>
        <v>-0.3166604743539464</v>
      </c>
      <c r="BI108" s="1">
        <f t="shared" si="105"/>
        <v>2941</v>
      </c>
      <c r="BJ108" s="1">
        <f t="shared" si="95"/>
        <v>-0.39676922405607867</v>
      </c>
      <c r="BO108" s="1">
        <f t="shared" si="106"/>
        <v>3630</v>
      </c>
      <c r="BP108" s="1">
        <f t="shared" si="96"/>
        <v>-0.34826753058044041</v>
      </c>
      <c r="BU108" s="1">
        <f t="shared" si="107"/>
        <v>4427</v>
      </c>
      <c r="BV108" s="1">
        <f t="shared" si="97"/>
        <v>-0.45415838711674494</v>
      </c>
    </row>
    <row r="109" spans="19:74">
      <c r="S109" s="1">
        <f t="shared" si="98"/>
        <v>95</v>
      </c>
      <c r="T109" s="1">
        <f t="shared" si="88"/>
        <v>-0.17035917938285569</v>
      </c>
      <c r="Y109" s="1">
        <f t="shared" si="99"/>
        <v>291</v>
      </c>
      <c r="Z109" s="1">
        <f t="shared" si="89"/>
        <v>-0.2503778394746628</v>
      </c>
      <c r="AE109" s="1">
        <f t="shared" si="100"/>
        <v>587</v>
      </c>
      <c r="AF109" s="1">
        <f t="shared" si="90"/>
        <v>-0.28283986746037054</v>
      </c>
      <c r="AK109" s="1">
        <f t="shared" si="101"/>
        <v>935.5</v>
      </c>
      <c r="AL109" s="1">
        <f t="shared" si="91"/>
        <v>-0.31693084482326833</v>
      </c>
      <c r="AQ109" s="1">
        <f t="shared" si="102"/>
        <v>1524</v>
      </c>
      <c r="AR109" s="1">
        <f t="shared" si="92"/>
        <v>-0.37751907361078002</v>
      </c>
      <c r="AW109" s="1">
        <f t="shared" si="103"/>
        <v>2030</v>
      </c>
      <c r="AX109" s="1">
        <f t="shared" si="93"/>
        <v>-0.31238716484034451</v>
      </c>
      <c r="BC109" s="1">
        <f t="shared" si="104"/>
        <v>2531</v>
      </c>
      <c r="BD109" s="1">
        <f t="shared" si="94"/>
        <v>-0.31371509685568605</v>
      </c>
      <c r="BI109" s="1">
        <f t="shared" si="105"/>
        <v>2937</v>
      </c>
      <c r="BJ109" s="1">
        <f t="shared" si="95"/>
        <v>-0.39534946101161456</v>
      </c>
      <c r="BO109" s="1">
        <f t="shared" si="106"/>
        <v>3623</v>
      </c>
      <c r="BP109" s="1">
        <f t="shared" si="96"/>
        <v>-0.34434007120995302</v>
      </c>
      <c r="BU109" s="1">
        <f t="shared" si="107"/>
        <v>4419</v>
      </c>
      <c r="BV109" s="1">
        <f t="shared" si="97"/>
        <v>-0.45043695844048193</v>
      </c>
    </row>
    <row r="110" spans="19:74">
      <c r="S110" s="1">
        <f t="shared" si="98"/>
        <v>94</v>
      </c>
      <c r="T110" s="1">
        <f t="shared" si="88"/>
        <v>-0.16991715628505558</v>
      </c>
      <c r="Y110" s="1">
        <f t="shared" si="99"/>
        <v>289</v>
      </c>
      <c r="Z110" s="1">
        <f t="shared" si="89"/>
        <v>-0.24848551265617078</v>
      </c>
      <c r="AE110" s="1">
        <f t="shared" si="100"/>
        <v>584</v>
      </c>
      <c r="AF110" s="1">
        <f t="shared" si="90"/>
        <v>-0.28149082134236625</v>
      </c>
      <c r="AK110" s="1">
        <f t="shared" si="101"/>
        <v>932</v>
      </c>
      <c r="AL110" s="1">
        <f t="shared" si="91"/>
        <v>-0.31561102896059018</v>
      </c>
      <c r="AQ110" s="1">
        <f t="shared" si="102"/>
        <v>1518</v>
      </c>
      <c r="AR110" s="1">
        <f t="shared" si="92"/>
        <v>-0.3743888231092653</v>
      </c>
      <c r="AW110" s="1">
        <f t="shared" si="103"/>
        <v>2025</v>
      </c>
      <c r="AX110" s="1">
        <f t="shared" si="93"/>
        <v>-0.31158270353661882</v>
      </c>
      <c r="BC110" s="1">
        <f t="shared" si="104"/>
        <v>2526</v>
      </c>
      <c r="BD110" s="1">
        <f t="shared" si="94"/>
        <v>-0.3108047530671818</v>
      </c>
      <c r="BI110" s="1">
        <f t="shared" si="105"/>
        <v>2933</v>
      </c>
      <c r="BJ110" s="1">
        <f t="shared" si="95"/>
        <v>-0.39394090022796346</v>
      </c>
      <c r="BO110" s="1">
        <f t="shared" si="106"/>
        <v>3616</v>
      </c>
      <c r="BP110" s="1">
        <f t="shared" si="96"/>
        <v>-0.34046453958155626</v>
      </c>
      <c r="BU110" s="1">
        <f t="shared" si="107"/>
        <v>4411</v>
      </c>
      <c r="BV110" s="1">
        <f t="shared" si="97"/>
        <v>-0.44674582865244639</v>
      </c>
    </row>
    <row r="111" spans="19:74">
      <c r="S111" s="1">
        <f t="shared" si="98"/>
        <v>93</v>
      </c>
      <c r="T111" s="1">
        <f t="shared" si="88"/>
        <v>-0.16948395204266389</v>
      </c>
      <c r="Y111" s="1">
        <f t="shared" si="99"/>
        <v>287</v>
      </c>
      <c r="Z111" s="1">
        <f t="shared" si="89"/>
        <v>-0.24660446569354746</v>
      </c>
      <c r="AE111" s="1">
        <f t="shared" si="100"/>
        <v>581</v>
      </c>
      <c r="AF111" s="1">
        <f t="shared" si="90"/>
        <v>-0.28015923262494846</v>
      </c>
      <c r="AK111" s="1">
        <f t="shared" si="101"/>
        <v>928.5</v>
      </c>
      <c r="AL111" s="1">
        <f t="shared" si="91"/>
        <v>-0.31430807117144738</v>
      </c>
      <c r="AQ111" s="1">
        <f t="shared" si="102"/>
        <v>1512</v>
      </c>
      <c r="AR111" s="1">
        <f t="shared" si="92"/>
        <v>-0.37128825384577918</v>
      </c>
      <c r="AW111" s="1">
        <f t="shared" si="103"/>
        <v>2020</v>
      </c>
      <c r="AX111" s="1">
        <f t="shared" si="93"/>
        <v>-0.31081399724781117</v>
      </c>
      <c r="BC111" s="1">
        <f t="shared" si="104"/>
        <v>2521</v>
      </c>
      <c r="BD111" s="1">
        <f t="shared" si="94"/>
        <v>-0.30793043633263117</v>
      </c>
      <c r="BI111" s="1">
        <f t="shared" si="105"/>
        <v>2929</v>
      </c>
      <c r="BJ111" s="1">
        <f t="shared" si="95"/>
        <v>-0.39254366229604987</v>
      </c>
      <c r="BO111" s="1">
        <f t="shared" si="106"/>
        <v>3609</v>
      </c>
      <c r="BP111" s="1">
        <f t="shared" si="96"/>
        <v>-0.33664272912304916</v>
      </c>
      <c r="BU111" s="1">
        <f t="shared" si="107"/>
        <v>4403</v>
      </c>
      <c r="BV111" s="1">
        <f t="shared" si="97"/>
        <v>-0.44308575496875185</v>
      </c>
    </row>
    <row r="112" spans="19:74">
      <c r="S112" s="1">
        <f t="shared" si="98"/>
        <v>92</v>
      </c>
      <c r="T112" s="1">
        <f t="shared" si="88"/>
        <v>-0.16905963444891275</v>
      </c>
      <c r="Y112" s="1">
        <f t="shared" si="99"/>
        <v>285</v>
      </c>
      <c r="Z112" s="1">
        <f t="shared" si="89"/>
        <v>-0.24473495867979306</v>
      </c>
      <c r="AE112" s="1">
        <f t="shared" si="100"/>
        <v>578</v>
      </c>
      <c r="AF112" s="1">
        <f t="shared" si="90"/>
        <v>-0.27884535140468086</v>
      </c>
      <c r="AK112" s="1">
        <f t="shared" si="101"/>
        <v>925</v>
      </c>
      <c r="AL112" s="1">
        <f t="shared" si="91"/>
        <v>-0.31302218197158166</v>
      </c>
      <c r="AQ112" s="1">
        <f t="shared" si="102"/>
        <v>1506</v>
      </c>
      <c r="AR112" s="1">
        <f t="shared" si="92"/>
        <v>-0.36821811561092788</v>
      </c>
      <c r="AW112" s="1">
        <f t="shared" si="103"/>
        <v>2015</v>
      </c>
      <c r="AX112" s="1">
        <f t="shared" si="93"/>
        <v>-0.31008131188917232</v>
      </c>
      <c r="BC112" s="1">
        <f t="shared" si="104"/>
        <v>2516</v>
      </c>
      <c r="BD112" s="1">
        <f t="shared" si="94"/>
        <v>-0.30509316489841376</v>
      </c>
      <c r="BI112" s="1">
        <f t="shared" si="105"/>
        <v>2925</v>
      </c>
      <c r="BJ112" s="1">
        <f t="shared" si="95"/>
        <v>-0.39115786855348439</v>
      </c>
      <c r="BO112" s="1">
        <f t="shared" si="106"/>
        <v>3602</v>
      </c>
      <c r="BP112" s="1">
        <f t="shared" si="96"/>
        <v>-0.33287649018468729</v>
      </c>
      <c r="BU112" s="1">
        <f t="shared" si="107"/>
        <v>4395</v>
      </c>
      <c r="BV112" s="1">
        <f t="shared" si="97"/>
        <v>-0.43945751335335698</v>
      </c>
    </row>
    <row r="113" spans="19:74">
      <c r="S113" s="1">
        <f t="shared" si="98"/>
        <v>91</v>
      </c>
      <c r="T113" s="1">
        <f t="shared" si="88"/>
        <v>-0.16864427058160025</v>
      </c>
      <c r="Y113" s="1">
        <f t="shared" si="99"/>
        <v>283</v>
      </c>
      <c r="Z113" s="1">
        <f t="shared" si="89"/>
        <v>-0.24287725809552446</v>
      </c>
      <c r="AE113" s="1">
        <f t="shared" si="100"/>
        <v>575</v>
      </c>
      <c r="AF113" s="1">
        <f t="shared" si="90"/>
        <v>-0.27754942915632158</v>
      </c>
      <c r="AK113" s="1">
        <f t="shared" si="101"/>
        <v>921.5</v>
      </c>
      <c r="AL113" s="1">
        <f t="shared" si="91"/>
        <v>-0.31175357256937025</v>
      </c>
      <c r="AQ113" s="1">
        <f t="shared" si="102"/>
        <v>1500</v>
      </c>
      <c r="AR113" s="1">
        <f t="shared" si="92"/>
        <v>-0.3651791759257163</v>
      </c>
      <c r="AW113" s="1">
        <f t="shared" si="103"/>
        <v>2010</v>
      </c>
      <c r="AX113" s="1">
        <f t="shared" si="93"/>
        <v>-0.30938490337511926</v>
      </c>
      <c r="BC113" s="1">
        <f t="shared" si="104"/>
        <v>2511</v>
      </c>
      <c r="BD113" s="1">
        <f t="shared" si="94"/>
        <v>-0.3022939818658818</v>
      </c>
      <c r="BI113" s="1">
        <f t="shared" si="105"/>
        <v>2921</v>
      </c>
      <c r="BJ113" s="1">
        <f t="shared" si="95"/>
        <v>-0.3897836410625099</v>
      </c>
      <c r="BO113" s="1">
        <f t="shared" si="106"/>
        <v>3595</v>
      </c>
      <c r="BP113" s="1">
        <f t="shared" si="96"/>
        <v>-0.32916773027024654</v>
      </c>
      <c r="BU113" s="1">
        <f t="shared" si="107"/>
        <v>4387</v>
      </c>
      <c r="BV113" s="1">
        <f t="shared" si="97"/>
        <v>-0.43586189874525882</v>
      </c>
    </row>
    <row r="114" spans="19:74">
      <c r="S114" s="1">
        <f t="shared" si="98"/>
        <v>90</v>
      </c>
      <c r="T114" s="1">
        <f t="shared" si="88"/>
        <v>-0.16823792675850474</v>
      </c>
      <c r="Y114" s="1">
        <f t="shared" si="99"/>
        <v>281</v>
      </c>
      <c r="Z114" s="1">
        <f t="shared" si="89"/>
        <v>-0.24103163692760335</v>
      </c>
      <c r="AE114" s="1">
        <f t="shared" si="100"/>
        <v>572</v>
      </c>
      <c r="AF114" s="1">
        <f t="shared" si="90"/>
        <v>-0.276271718603262</v>
      </c>
      <c r="AK114" s="1">
        <f t="shared" si="101"/>
        <v>918</v>
      </c>
      <c r="AL114" s="1">
        <f t="shared" si="91"/>
        <v>-0.31050245476334398</v>
      </c>
      <c r="AQ114" s="1">
        <f t="shared" si="102"/>
        <v>1494</v>
      </c>
      <c r="AR114" s="1">
        <f t="shared" si="92"/>
        <v>-0.36217222013983308</v>
      </c>
      <c r="AW114" s="1">
        <f t="shared" si="103"/>
        <v>2005</v>
      </c>
      <c r="AX114" s="1">
        <f t="shared" si="93"/>
        <v>-0.30872501720095114</v>
      </c>
      <c r="BC114" s="1">
        <f t="shared" si="104"/>
        <v>2506</v>
      </c>
      <c r="BD114" s="1">
        <f t="shared" si="94"/>
        <v>-0.29953395505986091</v>
      </c>
      <c r="BI114" s="1">
        <f t="shared" si="105"/>
        <v>2917</v>
      </c>
      <c r="BJ114" s="1">
        <f t="shared" si="95"/>
        <v>-0.38842110258677104</v>
      </c>
      <c r="BO114" s="1">
        <f t="shared" si="106"/>
        <v>3588</v>
      </c>
      <c r="BP114" s="1">
        <f t="shared" si="96"/>
        <v>-0.32551841402935006</v>
      </c>
      <c r="BU114" s="1">
        <f t="shared" si="107"/>
        <v>4379</v>
      </c>
      <c r="BV114" s="1">
        <f t="shared" si="97"/>
        <v>-0.43229972526193905</v>
      </c>
    </row>
    <row r="115" spans="19:74">
      <c r="S115" s="1">
        <f t="shared" si="98"/>
        <v>89</v>
      </c>
      <c r="T115" s="1">
        <f t="shared" si="88"/>
        <v>-0.16784066849247237</v>
      </c>
      <c r="Y115" s="1">
        <f t="shared" si="99"/>
        <v>279</v>
      </c>
      <c r="Z115" s="1">
        <f t="shared" si="89"/>
        <v>-0.23919837478544873</v>
      </c>
      <c r="AE115" s="1">
        <f t="shared" si="100"/>
        <v>569</v>
      </c>
      <c r="AF115" s="1">
        <f t="shared" si="90"/>
        <v>-0.27501247358074504</v>
      </c>
      <c r="AK115" s="1">
        <f t="shared" si="101"/>
        <v>914.5</v>
      </c>
      <c r="AL115" s="1">
        <f t="shared" si="91"/>
        <v>-0.30926904083522583</v>
      </c>
      <c r="AQ115" s="1">
        <f t="shared" si="102"/>
        <v>1488</v>
      </c>
      <c r="AR115" s="1">
        <f t="shared" si="92"/>
        <v>-0.3591980514949295</v>
      </c>
      <c r="AW115" s="1">
        <f t="shared" si="103"/>
        <v>2000</v>
      </c>
      <c r="AX115" s="1">
        <f t="shared" si="93"/>
        <v>-0.30810188803510624</v>
      </c>
      <c r="BC115" s="1">
        <f t="shared" si="104"/>
        <v>2501</v>
      </c>
      <c r="BD115" s="1">
        <f t="shared" si="94"/>
        <v>-0.29681417680452665</v>
      </c>
      <c r="BI115" s="1">
        <f t="shared" si="105"/>
        <v>2913</v>
      </c>
      <c r="BJ115" s="1">
        <f t="shared" si="95"/>
        <v>-0.38707037656688625</v>
      </c>
      <c r="BO115" s="1">
        <f t="shared" si="106"/>
        <v>3581</v>
      </c>
      <c r="BP115" s="1">
        <f t="shared" si="96"/>
        <v>-0.32193056297970368</v>
      </c>
      <c r="BU115" s="1">
        <f t="shared" si="107"/>
        <v>4371</v>
      </c>
      <c r="BV115" s="1">
        <f t="shared" si="97"/>
        <v>-0.42877182637609579</v>
      </c>
    </row>
    <row r="116" spans="19:74">
      <c r="S116" s="1">
        <f t="shared" si="98"/>
        <v>88</v>
      </c>
      <c r="T116" s="1">
        <f t="shared" si="88"/>
        <v>-0.16745256044623502</v>
      </c>
      <c r="Y116" s="1">
        <f t="shared" si="99"/>
        <v>277</v>
      </c>
      <c r="Z116" s="1">
        <f t="shared" si="89"/>
        <v>-0.23737775801451996</v>
      </c>
      <c r="AE116" s="1">
        <f t="shared" si="100"/>
        <v>566</v>
      </c>
      <c r="AF116" s="1">
        <f t="shared" si="90"/>
        <v>-0.27377194889177375</v>
      </c>
      <c r="AK116" s="1">
        <f t="shared" si="101"/>
        <v>911</v>
      </c>
      <c r="AL116" s="1">
        <f t="shared" si="91"/>
        <v>-0.3080535434384743</v>
      </c>
      <c r="AQ116" s="1">
        <f t="shared" si="102"/>
        <v>1482</v>
      </c>
      <c r="AR116" s="1">
        <f t="shared" si="92"/>
        <v>-0.35625749114930916</v>
      </c>
      <c r="AW116" s="1">
        <f t="shared" si="103"/>
        <v>1995</v>
      </c>
      <c r="AX116" s="1">
        <f t="shared" si="93"/>
        <v>-0.30751573932343795</v>
      </c>
      <c r="BC116" s="1">
        <f t="shared" si="104"/>
        <v>2496</v>
      </c>
      <c r="BD116" s="1">
        <f t="shared" si="94"/>
        <v>-0.29413576359798232</v>
      </c>
      <c r="BI116" s="1">
        <f t="shared" si="105"/>
        <v>2909</v>
      </c>
      <c r="BJ116" s="1">
        <f t="shared" si="95"/>
        <v>-0.38573158709479854</v>
      </c>
      <c r="BO116" s="1">
        <f t="shared" si="106"/>
        <v>3574</v>
      </c>
      <c r="BP116" s="1">
        <f t="shared" si="96"/>
        <v>-0.31840625492600261</v>
      </c>
      <c r="BU116" s="1">
        <f t="shared" si="107"/>
        <v>4363</v>
      </c>
      <c r="BV116" s="1">
        <f t="shared" si="97"/>
        <v>-0.42527905506250485</v>
      </c>
    </row>
    <row r="117" spans="19:74">
      <c r="S117" s="1">
        <f t="shared" si="98"/>
        <v>87</v>
      </c>
      <c r="T117" s="1">
        <f t="shared" si="88"/>
        <v>-0.16707366638701626</v>
      </c>
      <c r="Y117" s="1">
        <f t="shared" si="99"/>
        <v>275</v>
      </c>
      <c r="Z117" s="1">
        <f t="shared" si="89"/>
        <v>-0.23557007980641345</v>
      </c>
      <c r="AE117" s="1">
        <f t="shared" si="100"/>
        <v>563</v>
      </c>
      <c r="AF117" s="1">
        <f t="shared" si="90"/>
        <v>-0.27255040015564086</v>
      </c>
      <c r="AK117" s="1">
        <f t="shared" si="101"/>
        <v>907.5</v>
      </c>
      <c r="AL117" s="1">
        <f t="shared" si="91"/>
        <v>-0.30685617548232685</v>
      </c>
      <c r="AQ117" s="1">
        <f t="shared" si="102"/>
        <v>1476</v>
      </c>
      <c r="AR117" s="1">
        <f t="shared" si="92"/>
        <v>-0.35335137816025852</v>
      </c>
      <c r="AW117" s="1">
        <f t="shared" si="103"/>
        <v>1990</v>
      </c>
      <c r="AX117" s="1">
        <f t="shared" si="93"/>
        <v>-0.30696678290697521</v>
      </c>
      <c r="BC117" s="1">
        <f t="shared" si="104"/>
        <v>2491</v>
      </c>
      <c r="BD117" s="1">
        <f t="shared" si="94"/>
        <v>-0.29149985567656939</v>
      </c>
      <c r="BI117" s="1">
        <f t="shared" si="105"/>
        <v>2905</v>
      </c>
      <c r="BJ117" s="1">
        <f t="shared" si="95"/>
        <v>-0.38440485888688503</v>
      </c>
      <c r="BO117" s="1">
        <f t="shared" si="106"/>
        <v>3567</v>
      </c>
      <c r="BP117" s="1">
        <f t="shared" si="96"/>
        <v>-0.31494762304056867</v>
      </c>
      <c r="BU117" s="1">
        <f t="shared" si="107"/>
        <v>4355</v>
      </c>
      <c r="BV117" s="1">
        <f t="shared" si="97"/>
        <v>-0.42182228391164978</v>
      </c>
    </row>
    <row r="118" spans="19:74">
      <c r="S118" s="1">
        <f t="shared" si="98"/>
        <v>86</v>
      </c>
      <c r="T118" s="1">
        <f t="shared" si="88"/>
        <v>-0.16670404914098519</v>
      </c>
      <c r="Y118" s="1">
        <f t="shared" si="99"/>
        <v>273</v>
      </c>
      <c r="Z118" s="1">
        <f t="shared" si="89"/>
        <v>-0.23377564030497278</v>
      </c>
      <c r="AE118" s="1">
        <f t="shared" si="100"/>
        <v>560</v>
      </c>
      <c r="AF118" s="1">
        <f t="shared" si="90"/>
        <v>-0.27134808364902818</v>
      </c>
      <c r="AK118" s="1">
        <f t="shared" si="101"/>
        <v>904</v>
      </c>
      <c r="AL118" s="1">
        <f t="shared" si="91"/>
        <v>-0.30567715001135182</v>
      </c>
      <c r="AQ118" s="1">
        <f t="shared" si="102"/>
        <v>1470</v>
      </c>
      <c r="AR118" s="1">
        <f t="shared" si="92"/>
        <v>-0.35048056942006889</v>
      </c>
      <c r="AW118" s="1">
        <f t="shared" si="103"/>
        <v>1985</v>
      </c>
      <c r="AX118" s="1">
        <f t="shared" si="93"/>
        <v>-0.3064552186546175</v>
      </c>
      <c r="BC118" s="1">
        <f t="shared" si="104"/>
        <v>2486</v>
      </c>
      <c r="BD118" s="1">
        <f t="shared" si="94"/>
        <v>-0.28890761645970287</v>
      </c>
      <c r="BI118" s="1">
        <f t="shared" si="105"/>
        <v>2901</v>
      </c>
      <c r="BJ118" s="1">
        <f t="shared" si="95"/>
        <v>-0.38309031725580411</v>
      </c>
      <c r="BO118" s="1">
        <f t="shared" si="106"/>
        <v>3560</v>
      </c>
      <c r="BP118" s="1">
        <f t="shared" si="96"/>
        <v>-0.31155685456932852</v>
      </c>
      <c r="BU118" s="1">
        <f t="shared" si="107"/>
        <v>4347</v>
      </c>
      <c r="BV118" s="1">
        <f t="shared" si="97"/>
        <v>-0.41840240520657057</v>
      </c>
    </row>
    <row r="119" spans="19:74">
      <c r="S119" s="1">
        <f t="shared" si="98"/>
        <v>85</v>
      </c>
      <c r="T119" s="1">
        <f t="shared" si="88"/>
        <v>-0.16634377054762226</v>
      </c>
      <c r="Y119" s="1">
        <f t="shared" si="99"/>
        <v>271</v>
      </c>
      <c r="Z119" s="1">
        <f t="shared" si="89"/>
        <v>-0.23199474670776493</v>
      </c>
      <c r="AE119" s="1">
        <f t="shared" si="100"/>
        <v>557</v>
      </c>
      <c r="AF119" s="1">
        <f t="shared" si="90"/>
        <v>-0.27016525613964498</v>
      </c>
      <c r="AK119" s="1">
        <f t="shared" si="101"/>
        <v>900.5</v>
      </c>
      <c r="AL119" s="1">
        <f t="shared" si="91"/>
        <v>-0.30451668008052635</v>
      </c>
      <c r="AQ119" s="1">
        <f t="shared" si="102"/>
        <v>1464</v>
      </c>
      <c r="AR119" s="1">
        <f t="shared" si="92"/>
        <v>-0.3476459395416337</v>
      </c>
      <c r="AW119" s="1">
        <f t="shared" si="103"/>
        <v>1980</v>
      </c>
      <c r="AX119" s="1">
        <f t="shared" si="93"/>
        <v>-0.30598123411218325</v>
      </c>
      <c r="BC119" s="1">
        <f t="shared" si="104"/>
        <v>2481</v>
      </c>
      <c r="BD119" s="1">
        <f t="shared" si="94"/>
        <v>-0.2863602318658548</v>
      </c>
      <c r="BI119" s="1">
        <f t="shared" si="105"/>
        <v>2897</v>
      </c>
      <c r="BJ119" s="1">
        <f t="shared" si="95"/>
        <v>-0.38178808808106113</v>
      </c>
      <c r="BO119" s="1">
        <f t="shared" si="106"/>
        <v>3553</v>
      </c>
      <c r="BP119" s="1">
        <f t="shared" si="96"/>
        <v>-0.30823618912563033</v>
      </c>
      <c r="BU119" s="1">
        <f t="shared" si="107"/>
        <v>4339</v>
      </c>
      <c r="BV119" s="1">
        <f t="shared" si="97"/>
        <v>-0.41502033095917745</v>
      </c>
    </row>
    <row r="120" spans="19:74">
      <c r="S120" s="1">
        <f t="shared" si="98"/>
        <v>84</v>
      </c>
      <c r="T120" s="1">
        <f t="shared" si="88"/>
        <v>-0.16599289141406026</v>
      </c>
      <c r="Y120" s="1">
        <f t="shared" si="99"/>
        <v>269</v>
      </c>
      <c r="Z120" s="1">
        <f t="shared" si="89"/>
        <v>-0.23022771336222755</v>
      </c>
      <c r="AE120" s="1">
        <f t="shared" si="100"/>
        <v>554</v>
      </c>
      <c r="AF120" s="1">
        <f t="shared" si="90"/>
        <v>-0.2690021747123989</v>
      </c>
      <c r="AK120" s="1">
        <f t="shared" si="101"/>
        <v>897</v>
      </c>
      <c r="AL120" s="1">
        <f t="shared" si="91"/>
        <v>-0.30337497862587476</v>
      </c>
      <c r="AQ120" s="1">
        <f t="shared" si="102"/>
        <v>1458</v>
      </c>
      <c r="AR120" s="1">
        <f t="shared" si="92"/>
        <v>-0.34484838068934387</v>
      </c>
      <c r="AW120" s="1">
        <f t="shared" si="103"/>
        <v>1975</v>
      </c>
      <c r="AX120" s="1">
        <f t="shared" si="93"/>
        <v>-0.30554500416919589</v>
      </c>
      <c r="BC120" s="1">
        <f t="shared" si="104"/>
        <v>2476</v>
      </c>
      <c r="BD120" s="1">
        <f t="shared" si="94"/>
        <v>-0.28385890949022319</v>
      </c>
      <c r="BI120" s="1">
        <f t="shared" si="105"/>
        <v>2893</v>
      </c>
      <c r="BJ120" s="1">
        <f t="shared" si="95"/>
        <v>-0.38049829777827437</v>
      </c>
      <c r="BO120" s="1">
        <f t="shared" si="106"/>
        <v>3546</v>
      </c>
      <c r="BP120" s="1">
        <f t="shared" si="96"/>
        <v>-0.3049879165337161</v>
      </c>
      <c r="BU120" s="1">
        <f t="shared" si="107"/>
        <v>4331</v>
      </c>
      <c r="BV120" s="1">
        <f t="shared" si="97"/>
        <v>-0.41167699290208881</v>
      </c>
    </row>
    <row r="121" spans="19:74">
      <c r="S121" s="1">
        <f t="shared" si="98"/>
        <v>83</v>
      </c>
      <c r="T121" s="1">
        <f t="shared" si="88"/>
        <v>-0.1656514714694681</v>
      </c>
      <c r="Y121" s="1">
        <f t="shared" si="99"/>
        <v>267</v>
      </c>
      <c r="Z121" s="1">
        <f t="shared" si="89"/>
        <v>-0.22847486185574117</v>
      </c>
      <c r="AE121" s="1">
        <f t="shared" si="100"/>
        <v>551</v>
      </c>
      <c r="AF121" s="1">
        <f t="shared" si="90"/>
        <v>-0.26785909658811285</v>
      </c>
      <c r="AK121" s="1">
        <f t="shared" si="101"/>
        <v>893.5</v>
      </c>
      <c r="AL121" s="1">
        <f t="shared" si="91"/>
        <v>-0.30225225833071218</v>
      </c>
      <c r="AQ121" s="1">
        <f t="shared" si="102"/>
        <v>1452</v>
      </c>
      <c r="AR121" s="1">
        <f t="shared" si="92"/>
        <v>-0.34208880235086292</v>
      </c>
      <c r="AW121" s="1">
        <f t="shared" si="103"/>
        <v>1970</v>
      </c>
      <c r="AX121" s="1">
        <f t="shared" si="93"/>
        <v>-0.30514669074474177</v>
      </c>
      <c r="BC121" s="1">
        <f t="shared" si="104"/>
        <v>2471</v>
      </c>
      <c r="BD121" s="1">
        <f t="shared" si="94"/>
        <v>-0.2814048776346364</v>
      </c>
      <c r="BI121" s="1">
        <f t="shared" si="105"/>
        <v>2889</v>
      </c>
      <c r="BJ121" s="1">
        <f t="shared" si="95"/>
        <v>-0.37922107326712406</v>
      </c>
      <c r="BO121" s="1">
        <f t="shared" si="106"/>
        <v>3539</v>
      </c>
      <c r="BP121" s="1">
        <f t="shared" si="96"/>
        <v>-0.30181437418352125</v>
      </c>
      <c r="BU121" s="1">
        <f t="shared" si="107"/>
        <v>4323</v>
      </c>
      <c r="BV121" s="1">
        <f t="shared" si="97"/>
        <v>-0.40837334243185736</v>
      </c>
    </row>
    <row r="122" spans="19:74">
      <c r="S122" s="1">
        <f t="shared" si="98"/>
        <v>82</v>
      </c>
      <c r="T122" s="1">
        <f t="shared" si="88"/>
        <v>-0.16531956931954547</v>
      </c>
      <c r="Y122" s="1">
        <f t="shared" si="99"/>
        <v>265</v>
      </c>
      <c r="Z122" s="1">
        <f t="shared" si="89"/>
        <v>-0.22673652109882961</v>
      </c>
      <c r="AE122" s="1">
        <f t="shared" si="100"/>
        <v>548</v>
      </c>
      <c r="AF122" s="1">
        <f t="shared" si="90"/>
        <v>-0.26673627893483098</v>
      </c>
      <c r="AK122" s="1">
        <f t="shared" si="101"/>
        <v>890</v>
      </c>
      <c r="AL122" s="1">
        <f t="shared" si="91"/>
        <v>-0.30114873148755333</v>
      </c>
      <c r="AQ122" s="1">
        <f t="shared" si="102"/>
        <v>1446</v>
      </c>
      <c r="AR122" s="1">
        <f t="shared" si="92"/>
        <v>-0.33936813104524227</v>
      </c>
      <c r="AW122" s="1">
        <f t="shared" si="103"/>
        <v>1965</v>
      </c>
      <c r="AX122" s="1">
        <f t="shared" si="93"/>
        <v>-0.30478644249368131</v>
      </c>
      <c r="BC122" s="1">
        <f t="shared" si="104"/>
        <v>2466</v>
      </c>
      <c r="BD122" s="1">
        <f t="shared" si="94"/>
        <v>-0.27899938418036691</v>
      </c>
      <c r="BI122" s="1">
        <f t="shared" si="105"/>
        <v>2885</v>
      </c>
      <c r="BJ122" s="1">
        <f t="shared" si="95"/>
        <v>-0.37795654193796852</v>
      </c>
      <c r="BO122" s="1">
        <f t="shared" si="106"/>
        <v>3532</v>
      </c>
      <c r="BP122" s="1">
        <f t="shared" si="96"/>
        <v>-0.29871794385897238</v>
      </c>
      <c r="BU122" s="1">
        <f t="shared" si="107"/>
        <v>4315</v>
      </c>
      <c r="BV122" s="1">
        <f t="shared" si="97"/>
        <v>-0.40511035049927674</v>
      </c>
    </row>
    <row r="123" spans="19:74">
      <c r="S123" s="1">
        <f t="shared" si="98"/>
        <v>81</v>
      </c>
      <c r="T123" s="1">
        <f t="shared" si="88"/>
        <v>-0.16499724240119892</v>
      </c>
      <c r="Y123" s="1">
        <f t="shared" si="99"/>
        <v>263</v>
      </c>
      <c r="Z123" s="1">
        <f t="shared" si="89"/>
        <v>-0.22501302740063742</v>
      </c>
      <c r="AE123" s="1">
        <f t="shared" si="100"/>
        <v>545</v>
      </c>
      <c r="AF123" s="1">
        <f t="shared" si="90"/>
        <v>-0.26563397867178057</v>
      </c>
      <c r="AK123" s="1">
        <f t="shared" si="101"/>
        <v>886.5</v>
      </c>
      <c r="AL123" s="1">
        <f t="shared" si="91"/>
        <v>-0.30006460985576189</v>
      </c>
      <c r="AQ123" s="1">
        <f t="shared" si="102"/>
        <v>1440</v>
      </c>
      <c r="AR123" s="1">
        <f t="shared" si="92"/>
        <v>-0.33668730996273311</v>
      </c>
      <c r="AW123" s="1">
        <f t="shared" si="103"/>
        <v>1960</v>
      </c>
      <c r="AX123" s="1">
        <f t="shared" si="93"/>
        <v>-0.30446439453442686</v>
      </c>
      <c r="BC123" s="1">
        <f t="shared" si="104"/>
        <v>2461</v>
      </c>
      <c r="BD123" s="1">
        <f t="shared" si="94"/>
        <v>-0.27664369529478994</v>
      </c>
      <c r="BI123" s="1">
        <f t="shared" si="105"/>
        <v>2881</v>
      </c>
      <c r="BJ123" s="1">
        <f t="shared" si="95"/>
        <v>-0.37670483161711371</v>
      </c>
      <c r="BO123" s="1">
        <f t="shared" si="106"/>
        <v>3525</v>
      </c>
      <c r="BP123" s="1">
        <f t="shared" si="96"/>
        <v>-0.29570104800321867</v>
      </c>
      <c r="BU123" s="1">
        <f t="shared" si="107"/>
        <v>4307</v>
      </c>
      <c r="BV123" s="1">
        <f t="shared" si="97"/>
        <v>-0.40188900744228606</v>
      </c>
    </row>
    <row r="124" spans="19:74">
      <c r="S124" s="1">
        <f t="shared" si="98"/>
        <v>80</v>
      </c>
      <c r="T124" s="1">
        <f t="shared" si="88"/>
        <v>-0.16468454693747073</v>
      </c>
      <c r="Y124" s="1">
        <f t="shared" si="99"/>
        <v>261</v>
      </c>
      <c r="Z124" s="1">
        <f t="shared" si="89"/>
        <v>-0.22330472453577871</v>
      </c>
      <c r="AE124" s="1">
        <f t="shared" si="100"/>
        <v>542</v>
      </c>
      <c r="AF124" s="1">
        <f t="shared" si="90"/>
        <v>-0.26455245226608648</v>
      </c>
      <c r="AK124" s="1">
        <f t="shared" si="101"/>
        <v>883</v>
      </c>
      <c r="AL124" s="1">
        <f t="shared" si="91"/>
        <v>-0.29900010451503184</v>
      </c>
      <c r="AQ124" s="1">
        <f t="shared" si="102"/>
        <v>1434</v>
      </c>
      <c r="AR124" s="1">
        <f t="shared" si="92"/>
        <v>-0.33404729853158532</v>
      </c>
      <c r="AW124" s="1">
        <f t="shared" si="103"/>
        <v>1955</v>
      </c>
      <c r="AX124" s="1">
        <f t="shared" si="93"/>
        <v>-0.30418066819942724</v>
      </c>
      <c r="BC124" s="1">
        <f t="shared" si="104"/>
        <v>2456</v>
      </c>
      <c r="BD124" s="1">
        <f t="shared" si="94"/>
        <v>-0.27433909396322365</v>
      </c>
      <c r="BI124" s="1">
        <f t="shared" si="105"/>
        <v>2877</v>
      </c>
      <c r="BJ124" s="1">
        <f t="shared" si="95"/>
        <v>-0.37546607053072256</v>
      </c>
      <c r="BO124" s="1">
        <f t="shared" si="106"/>
        <v>3518</v>
      </c>
      <c r="BP124" s="1">
        <f t="shared" si="96"/>
        <v>-0.29276614538638079</v>
      </c>
      <c r="BU124" s="1">
        <f t="shared" si="107"/>
        <v>4299</v>
      </c>
      <c r="BV124" s="1">
        <f t="shared" si="97"/>
        <v>-0.39871032275684087</v>
      </c>
    </row>
    <row r="125" spans="19:74">
      <c r="S125" s="1">
        <f t="shared" si="98"/>
        <v>79</v>
      </c>
      <c r="T125" s="1">
        <f t="shared" si="88"/>
        <v>-0.16438153789279381</v>
      </c>
      <c r="Y125" s="1">
        <f t="shared" si="99"/>
        <v>259</v>
      </c>
      <c r="Z125" s="1">
        <f t="shared" si="89"/>
        <v>-0.22161196380159623</v>
      </c>
      <c r="AE125" s="1">
        <f t="shared" si="100"/>
        <v>539</v>
      </c>
      <c r="AF125" s="1">
        <f t="shared" si="90"/>
        <v>-0.26349195552236498</v>
      </c>
      <c r="AK125" s="1">
        <f t="shared" si="101"/>
        <v>879.5</v>
      </c>
      <c r="AL125" s="1">
        <f t="shared" si="91"/>
        <v>-0.29795542571480488</v>
      </c>
      <c r="AQ125" s="1">
        <f t="shared" si="102"/>
        <v>1428</v>
      </c>
      <c r="AR125" s="1">
        <f t="shared" si="92"/>
        <v>-0.33144907190708273</v>
      </c>
      <c r="AW125" s="1">
        <f t="shared" si="103"/>
        <v>1950</v>
      </c>
      <c r="AX125" s="1">
        <f t="shared" si="93"/>
        <v>-0.30393537080941868</v>
      </c>
      <c r="BC125" s="1">
        <f t="shared" si="104"/>
        <v>2451</v>
      </c>
      <c r="BD125" s="1">
        <f t="shared" si="94"/>
        <v>-0.27208687833786055</v>
      </c>
      <c r="BI125" s="1">
        <f t="shared" si="105"/>
        <v>2873</v>
      </c>
      <c r="BJ125" s="1">
        <f t="shared" si="95"/>
        <v>-0.37424038726735243</v>
      </c>
      <c r="BO125" s="1">
        <f t="shared" si="106"/>
        <v>3511</v>
      </c>
      <c r="BP125" s="1">
        <f t="shared" si="96"/>
        <v>-0.2899157261445558</v>
      </c>
      <c r="BU125" s="1">
        <f t="shared" si="107"/>
        <v>4291</v>
      </c>
      <c r="BV125" s="1">
        <f t="shared" si="97"/>
        <v>-0.39557532480098129</v>
      </c>
    </row>
    <row r="126" spans="19:74">
      <c r="S126" s="1">
        <f t="shared" si="98"/>
        <v>78</v>
      </c>
      <c r="T126" s="1">
        <f t="shared" si="88"/>
        <v>-0.16408826892864706</v>
      </c>
      <c r="Y126" s="1">
        <f t="shared" si="99"/>
        <v>257</v>
      </c>
      <c r="Z126" s="1">
        <f t="shared" si="89"/>
        <v>-0.21993510406481279</v>
      </c>
      <c r="AE126" s="1">
        <f t="shared" si="100"/>
        <v>536</v>
      </c>
      <c r="AF126" s="1">
        <f t="shared" si="90"/>
        <v>-0.26245274336535324</v>
      </c>
      <c r="AK126" s="1">
        <f t="shared" si="101"/>
        <v>876</v>
      </c>
      <c r="AL126" s="1">
        <f t="shared" si="91"/>
        <v>-0.29693078271974849</v>
      </c>
      <c r="AQ126" s="1">
        <f t="shared" si="102"/>
        <v>1422</v>
      </c>
      <c r="AR126" s="1">
        <f t="shared" si="92"/>
        <v>-0.32889362037806497</v>
      </c>
      <c r="AW126" s="1">
        <f t="shared" si="103"/>
        <v>1945</v>
      </c>
      <c r="AX126" s="1">
        <f t="shared" si="93"/>
        <v>-0.30372859547240794</v>
      </c>
      <c r="BC126" s="1">
        <f t="shared" si="104"/>
        <v>2446</v>
      </c>
      <c r="BD126" s="1">
        <f t="shared" si="94"/>
        <v>-0.26988835989644727</v>
      </c>
      <c r="BI126" s="1">
        <f t="shared" si="105"/>
        <v>2869</v>
      </c>
      <c r="BJ126" s="1">
        <f t="shared" si="95"/>
        <v>-0.37302791073911212</v>
      </c>
      <c r="BO126" s="1">
        <f t="shared" si="106"/>
        <v>3504</v>
      </c>
      <c r="BP126" s="1">
        <f t="shared" si="96"/>
        <v>-0.28715230616308607</v>
      </c>
      <c r="BU126" s="1">
        <f t="shared" si="107"/>
        <v>4283</v>
      </c>
      <c r="BV126" s="1">
        <f t="shared" si="97"/>
        <v>-0.39248506042722026</v>
      </c>
    </row>
    <row r="127" spans="19:74">
      <c r="S127" s="1">
        <f t="shared" si="98"/>
        <v>77</v>
      </c>
      <c r="T127" s="1">
        <f t="shared" si="88"/>
        <v>-0.16380479235968648</v>
      </c>
      <c r="Y127" s="1">
        <f t="shared" si="99"/>
        <v>255</v>
      </c>
      <c r="Z127" s="1">
        <f t="shared" si="89"/>
        <v>-0.21827451179649907</v>
      </c>
      <c r="AE127" s="1">
        <f t="shared" si="100"/>
        <v>533</v>
      </c>
      <c r="AF127" s="1">
        <f t="shared" si="90"/>
        <v>-0.26143506961576518</v>
      </c>
      <c r="AK127" s="1">
        <f t="shared" si="101"/>
        <v>872.5</v>
      </c>
      <c r="AL127" s="1">
        <f t="shared" si="91"/>
        <v>-0.29592638365143381</v>
      </c>
      <c r="AQ127" s="1">
        <f t="shared" si="102"/>
        <v>1416</v>
      </c>
      <c r="AR127" s="1">
        <f t="shared" si="92"/>
        <v>-0.32638194868623288</v>
      </c>
      <c r="AW127" s="1">
        <f t="shared" si="103"/>
        <v>1940</v>
      </c>
      <c r="AX127" s="1">
        <f t="shared" si="93"/>
        <v>-0.3035604209082573</v>
      </c>
      <c r="BC127" s="1">
        <f t="shared" si="104"/>
        <v>2441</v>
      </c>
      <c r="BD127" s="1">
        <f t="shared" si="94"/>
        <v>-0.26774486140432302</v>
      </c>
      <c r="BI127" s="1">
        <f t="shared" si="105"/>
        <v>2865</v>
      </c>
      <c r="BJ127" s="1">
        <f t="shared" si="95"/>
        <v>-0.37182877014143073</v>
      </c>
      <c r="BO127" s="1">
        <f t="shared" si="106"/>
        <v>3497</v>
      </c>
      <c r="BP127" s="1">
        <f t="shared" si="96"/>
        <v>-0.28447842078259711</v>
      </c>
      <c r="BU127" s="1">
        <f t="shared" si="107"/>
        <v>4275</v>
      </c>
      <c r="BV127" s="1">
        <f t="shared" si="97"/>
        <v>-0.38944059453828755</v>
      </c>
    </row>
    <row r="128" spans="19:74">
      <c r="S128" s="1">
        <f t="shared" si="98"/>
        <v>76</v>
      </c>
      <c r="T128" s="1">
        <f t="shared" si="88"/>
        <v>-0.16353115911042765</v>
      </c>
      <c r="Y128" s="1">
        <f t="shared" si="99"/>
        <v>253</v>
      </c>
      <c r="Z128" s="1">
        <f t="shared" si="89"/>
        <v>-0.21663056109422793</v>
      </c>
      <c r="AE128" s="1">
        <f t="shared" si="100"/>
        <v>530</v>
      </c>
      <c r="AF128" s="1">
        <f t="shared" si="90"/>
        <v>-0.26043918675959649</v>
      </c>
      <c r="AK128" s="1">
        <f t="shared" si="101"/>
        <v>869</v>
      </c>
      <c r="AL128" s="1">
        <f t="shared" si="91"/>
        <v>-0.29494243532637004</v>
      </c>
      <c r="AQ128" s="1">
        <f t="shared" si="102"/>
        <v>1410</v>
      </c>
      <c r="AR128" s="1">
        <f t="shared" si="92"/>
        <v>-0.32391507525362662</v>
      </c>
      <c r="AW128" s="1">
        <f t="shared" si="103"/>
        <v>1935</v>
      </c>
      <c r="AX128" s="1">
        <f t="shared" si="93"/>
        <v>-0.30343091129963823</v>
      </c>
      <c r="BC128" s="1">
        <f t="shared" si="104"/>
        <v>2436</v>
      </c>
      <c r="BD128" s="1">
        <f t="shared" si="94"/>
        <v>-0.26565771467457777</v>
      </c>
      <c r="BI128" s="1">
        <f t="shared" si="105"/>
        <v>2861</v>
      </c>
      <c r="BJ128" s="1">
        <f t="shared" si="95"/>
        <v>-0.37064309491143055</v>
      </c>
      <c r="BO128" s="1">
        <f t="shared" si="106"/>
        <v>3490</v>
      </c>
      <c r="BP128" s="1">
        <f t="shared" si="96"/>
        <v>-0.28189661781310893</v>
      </c>
      <c r="BU128" s="1">
        <f t="shared" si="107"/>
        <v>4267</v>
      </c>
      <c r="BV128" s="1">
        <f t="shared" si="97"/>
        <v>-0.3864430095612163</v>
      </c>
    </row>
    <row r="129" spans="19:74">
      <c r="S129" s="1">
        <f t="shared" si="98"/>
        <v>75</v>
      </c>
      <c r="T129" s="1">
        <f t="shared" si="88"/>
        <v>-0.16326741867255695</v>
      </c>
      <c r="Y129" s="1">
        <f t="shared" si="99"/>
        <v>251</v>
      </c>
      <c r="Z129" s="1">
        <f t="shared" si="89"/>
        <v>-0.21500363369022396</v>
      </c>
      <c r="AE129" s="1">
        <f t="shared" si="100"/>
        <v>527</v>
      </c>
      <c r="AF129" s="1">
        <f t="shared" si="90"/>
        <v>-0.25946534571113727</v>
      </c>
      <c r="AK129" s="1">
        <f t="shared" si="101"/>
        <v>865.5</v>
      </c>
      <c r="AL129" s="1">
        <f t="shared" si="91"/>
        <v>-0.29397914309056961</v>
      </c>
      <c r="AQ129" s="1">
        <f t="shared" si="102"/>
        <v>1404</v>
      </c>
      <c r="AR129" s="1">
        <f t="shared" si="92"/>
        <v>-0.3214940313138181</v>
      </c>
      <c r="AW129" s="1">
        <f t="shared" si="103"/>
        <v>1930</v>
      </c>
      <c r="AX129" s="1">
        <f t="shared" si="93"/>
        <v>-0.30334011617000722</v>
      </c>
      <c r="BC129" s="1">
        <f t="shared" si="104"/>
        <v>2431</v>
      </c>
      <c r="BD129" s="1">
        <f t="shared" si="94"/>
        <v>-0.26362825812247798</v>
      </c>
      <c r="BI129" s="1">
        <f t="shared" si="105"/>
        <v>2857</v>
      </c>
      <c r="BJ129" s="1">
        <f t="shared" si="95"/>
        <v>-0.36947101468490234</v>
      </c>
      <c r="BO129" s="1">
        <f t="shared" si="106"/>
        <v>3483</v>
      </c>
      <c r="BP129" s="1">
        <f t="shared" si="96"/>
        <v>-0.27940944984969224</v>
      </c>
      <c r="BU129" s="1">
        <f t="shared" si="107"/>
        <v>4259</v>
      </c>
      <c r="BV129" s="1">
        <f t="shared" si="97"/>
        <v>-0.38349340483474426</v>
      </c>
    </row>
    <row r="130" spans="19:74">
      <c r="S130" s="1">
        <f t="shared" si="98"/>
        <v>74</v>
      </c>
      <c r="T130" s="1">
        <f t="shared" si="88"/>
        <v>-0.16301361906294823</v>
      </c>
      <c r="Y130" s="1">
        <f t="shared" si="99"/>
        <v>249</v>
      </c>
      <c r="Z130" s="1">
        <f t="shared" si="89"/>
        <v>-0.21339411894426707</v>
      </c>
      <c r="AE130" s="1">
        <f t="shared" si="100"/>
        <v>524</v>
      </c>
      <c r="AF130" s="1">
        <f t="shared" si="90"/>
        <v>-0.25851379556998499</v>
      </c>
      <c r="AK130" s="1">
        <f t="shared" si="101"/>
        <v>862</v>
      </c>
      <c r="AL130" s="1">
        <f t="shared" si="91"/>
        <v>-0.2930367106508372</v>
      </c>
      <c r="AQ130" s="1">
        <f t="shared" si="102"/>
        <v>1398</v>
      </c>
      <c r="AR130" s="1">
        <f t="shared" si="92"/>
        <v>-0.31911985994257031</v>
      </c>
      <c r="AW130" s="1">
        <f t="shared" si="103"/>
        <v>1925</v>
      </c>
      <c r="AX130" s="1">
        <f t="shared" si="93"/>
        <v>-0.30328807028914267</v>
      </c>
      <c r="BC130" s="1">
        <f t="shared" si="104"/>
        <v>2426</v>
      </c>
      <c r="BD130" s="1">
        <f t="shared" si="94"/>
        <v>-0.26165783411191368</v>
      </c>
      <c r="BI130" s="1">
        <f t="shared" si="105"/>
        <v>2853</v>
      </c>
      <c r="BJ130" s="1">
        <f t="shared" si="95"/>
        <v>-0.36831265925188028</v>
      </c>
      <c r="BO130" s="1">
        <f t="shared" si="106"/>
        <v>3476</v>
      </c>
      <c r="BP130" s="1">
        <f t="shared" si="96"/>
        <v>-0.27701946589269372</v>
      </c>
      <c r="BU130" s="1">
        <f t="shared" si="107"/>
        <v>4251</v>
      </c>
      <c r="BV130" s="1">
        <f t="shared" si="97"/>
        <v>-0.38059289590503265</v>
      </c>
    </row>
    <row r="131" spans="19:74">
      <c r="S131" s="1">
        <f t="shared" si="98"/>
        <v>73</v>
      </c>
      <c r="T131" s="1">
        <f t="shared" si="88"/>
        <v>-0.16276980678246197</v>
      </c>
      <c r="Y131" s="1">
        <f t="shared" si="99"/>
        <v>247</v>
      </c>
      <c r="Z131" s="1">
        <f t="shared" si="89"/>
        <v>-0.21180241382005072</v>
      </c>
      <c r="AE131" s="1">
        <f t="shared" si="100"/>
        <v>521</v>
      </c>
      <c r="AF131" s="1">
        <f t="shared" si="90"/>
        <v>-0.25758478337238788</v>
      </c>
      <c r="AK131" s="1">
        <f t="shared" si="101"/>
        <v>858.5</v>
      </c>
      <c r="AL131" s="1">
        <f t="shared" si="91"/>
        <v>-0.29211533990299204</v>
      </c>
      <c r="AQ131" s="1">
        <f t="shared" si="102"/>
        <v>1392</v>
      </c>
      <c r="AR131" s="1">
        <f t="shared" si="92"/>
        <v>-0.31679361498399711</v>
      </c>
      <c r="AW131" s="1">
        <f t="shared" si="103"/>
        <v>1920</v>
      </c>
      <c r="AX131" s="1">
        <f t="shared" si="93"/>
        <v>-0.30327479360666343</v>
      </c>
      <c r="BC131" s="1">
        <f t="shared" si="104"/>
        <v>2421</v>
      </c>
      <c r="BD131" s="1">
        <f t="shared" si="94"/>
        <v>-0.25974778609346588</v>
      </c>
      <c r="BI131" s="1">
        <f t="shared" si="105"/>
        <v>2849</v>
      </c>
      <c r="BJ131" s="1">
        <f t="shared" si="95"/>
        <v>-0.36716815851081763</v>
      </c>
      <c r="BO131" s="1">
        <f t="shared" si="106"/>
        <v>3469</v>
      </c>
      <c r="BP131" s="1">
        <f t="shared" si="96"/>
        <v>-0.2747292022864824</v>
      </c>
      <c r="BU131" s="1">
        <f t="shared" si="107"/>
        <v>4243</v>
      </c>
      <c r="BV131" s="1">
        <f t="shared" si="97"/>
        <v>-0.37774261372478518</v>
      </c>
    </row>
    <row r="132" spans="19:74">
      <c r="S132" s="1">
        <f t="shared" si="98"/>
        <v>72</v>
      </c>
      <c r="T132" s="1">
        <f t="shared" si="88"/>
        <v>-0.16253602677560444</v>
      </c>
      <c r="Y132" s="1">
        <f t="shared" si="99"/>
        <v>245</v>
      </c>
      <c r="Z132" s="1">
        <f t="shared" si="89"/>
        <v>-0.21022892284364683</v>
      </c>
      <c r="AE132" s="1">
        <f t="shared" si="100"/>
        <v>518</v>
      </c>
      <c r="AF132" s="1">
        <f t="shared" si="90"/>
        <v>-0.25667855383728494</v>
      </c>
      <c r="AK132" s="1">
        <f t="shared" si="101"/>
        <v>855</v>
      </c>
      <c r="AL132" s="1">
        <f t="shared" si="91"/>
        <v>-0.29121523075725275</v>
      </c>
      <c r="AQ132" s="1">
        <f t="shared" si="102"/>
        <v>1386</v>
      </c>
      <c r="AR132" s="1">
        <f t="shared" si="92"/>
        <v>-0.31451635986860854</v>
      </c>
      <c r="AW132" s="1">
        <f t="shared" si="103"/>
        <v>1915</v>
      </c>
      <c r="AX132" s="1">
        <f t="shared" si="93"/>
        <v>-0.30330029121382429</v>
      </c>
      <c r="BC132" s="1">
        <f t="shared" si="104"/>
        <v>2416</v>
      </c>
      <c r="BD132" s="1">
        <f t="shared" si="94"/>
        <v>-0.25789945553577537</v>
      </c>
      <c r="BI132" s="1">
        <f t="shared" si="105"/>
        <v>2845</v>
      </c>
      <c r="BJ132" s="1">
        <f t="shared" si="95"/>
        <v>-0.36603764242136483</v>
      </c>
      <c r="BO132" s="1">
        <f t="shared" si="106"/>
        <v>3462</v>
      </c>
      <c r="BP132" s="1">
        <f t="shared" si="96"/>
        <v>-0.27254117300288533</v>
      </c>
      <c r="BU132" s="1">
        <f t="shared" si="107"/>
        <v>4235</v>
      </c>
      <c r="BV132" s="1">
        <f t="shared" si="97"/>
        <v>-0.37494370375098274</v>
      </c>
    </row>
    <row r="133" spans="19:74">
      <c r="S133" s="1">
        <f t="shared" si="98"/>
        <v>71</v>
      </c>
      <c r="T133" s="1">
        <f t="shared" si="88"/>
        <v>-0.16231232239112348</v>
      </c>
      <c r="Y133" s="1">
        <f t="shared" si="99"/>
        <v>243</v>
      </c>
      <c r="Z133" s="1">
        <f t="shared" si="89"/>
        <v>-0.20867405804268052</v>
      </c>
      <c r="AE133" s="1">
        <f t="shared" si="100"/>
        <v>515</v>
      </c>
      <c r="AF133" s="1">
        <f t="shared" si="90"/>
        <v>-0.25579534910744567</v>
      </c>
      <c r="AK133" s="1">
        <f t="shared" si="101"/>
        <v>851.5</v>
      </c>
      <c r="AL133" s="1">
        <f t="shared" si="91"/>
        <v>-0.29033658096102977</v>
      </c>
      <c r="AQ133" s="1">
        <f t="shared" si="102"/>
        <v>1380</v>
      </c>
      <c r="AR133" s="1">
        <f t="shared" si="92"/>
        <v>-0.31228916632006143</v>
      </c>
      <c r="AW133" s="1">
        <f t="shared" si="103"/>
        <v>1910</v>
      </c>
      <c r="AX133" s="1">
        <f t="shared" si="93"/>
        <v>-0.30336455333375867</v>
      </c>
      <c r="BC133" s="1">
        <f t="shared" si="104"/>
        <v>2411</v>
      </c>
      <c r="BD133" s="1">
        <f t="shared" si="94"/>
        <v>-0.2561141786541995</v>
      </c>
      <c r="BI133" s="1">
        <f t="shared" si="105"/>
        <v>2841</v>
      </c>
      <c r="BJ133" s="1">
        <f t="shared" si="95"/>
        <v>-0.36492124095575712</v>
      </c>
      <c r="BO133" s="1">
        <f t="shared" si="106"/>
        <v>3455</v>
      </c>
      <c r="BP133" s="1">
        <f t="shared" si="96"/>
        <v>-0.27045785930887334</v>
      </c>
      <c r="BU133" s="1">
        <f t="shared" si="107"/>
        <v>4227</v>
      </c>
      <c r="BV133" s="1">
        <f t="shared" si="97"/>
        <v>-0.3721973249366477</v>
      </c>
    </row>
    <row r="134" spans="19:74">
      <c r="S134" s="1">
        <f t="shared" si="98"/>
        <v>70</v>
      </c>
      <c r="T134" s="1">
        <f t="shared" si="88"/>
        <v>-0.16209873534361705</v>
      </c>
      <c r="Y134" s="1">
        <f t="shared" si="99"/>
        <v>241</v>
      </c>
      <c r="Z134" s="1">
        <f t="shared" si="89"/>
        <v>-0.20713823886477362</v>
      </c>
      <c r="AE134" s="1">
        <f t="shared" si="100"/>
        <v>512</v>
      </c>
      <c r="AF134" s="1">
        <f t="shared" si="90"/>
        <v>-0.25493540848614965</v>
      </c>
      <c r="AK134" s="1">
        <f t="shared" si="101"/>
        <v>848</v>
      </c>
      <c r="AL134" s="1">
        <f t="shared" si="91"/>
        <v>-0.28947958591939166</v>
      </c>
      <c r="AQ134" s="1">
        <f t="shared" si="102"/>
        <v>1374</v>
      </c>
      <c r="AR134" s="1">
        <f t="shared" si="92"/>
        <v>-0.3101131129479463</v>
      </c>
      <c r="AW134" s="1">
        <f t="shared" si="103"/>
        <v>1905</v>
      </c>
      <c r="AX134" s="1">
        <f t="shared" si="93"/>
        <v>-0.30346755534021269</v>
      </c>
      <c r="BC134" s="1">
        <f t="shared" si="104"/>
        <v>2406</v>
      </c>
      <c r="BD134" s="1">
        <f t="shared" si="94"/>
        <v>-0.25439328294326941</v>
      </c>
      <c r="BI134" s="1">
        <f t="shared" si="105"/>
        <v>2837</v>
      </c>
      <c r="BJ134" s="1">
        <f t="shared" si="95"/>
        <v>-0.36381908404881869</v>
      </c>
      <c r="BO134" s="1">
        <f t="shared" si="106"/>
        <v>3448</v>
      </c>
      <c r="BP134" s="1">
        <f t="shared" si="96"/>
        <v>-0.26848169887241108</v>
      </c>
      <c r="BU134" s="1">
        <f t="shared" si="107"/>
        <v>4219</v>
      </c>
      <c r="BV134" s="1">
        <f t="shared" si="97"/>
        <v>-0.36950464861231119</v>
      </c>
    </row>
    <row r="135" spans="19:74">
      <c r="S135" s="1">
        <f t="shared" si="98"/>
        <v>69</v>
      </c>
      <c r="T135" s="1">
        <f t="shared" si="88"/>
        <v>-0.16189530567623017</v>
      </c>
      <c r="Y135" s="1">
        <f t="shared" si="99"/>
        <v>239</v>
      </c>
      <c r="Z135" s="1">
        <f t="shared" si="89"/>
        <v>-0.20562189207377704</v>
      </c>
      <c r="AE135" s="1">
        <f t="shared" si="100"/>
        <v>509</v>
      </c>
      <c r="AF135" s="1">
        <f t="shared" si="90"/>
        <v>-0.25409896816988453</v>
      </c>
      <c r="AK135" s="1">
        <f t="shared" si="101"/>
        <v>844.5</v>
      </c>
      <c r="AL135" s="1">
        <f t="shared" si="91"/>
        <v>-0.28864443851348598</v>
      </c>
      <c r="AQ135" s="1">
        <f t="shared" si="102"/>
        <v>1368</v>
      </c>
      <c r="AR135" s="1">
        <f t="shared" si="92"/>
        <v>-0.3079892837245482</v>
      </c>
      <c r="AW135" s="1">
        <f t="shared" si="103"/>
        <v>1900</v>
      </c>
      <c r="AX135" s="1">
        <f t="shared" si="93"/>
        <v>-0.30360925780468739</v>
      </c>
      <c r="BC135" s="1">
        <f t="shared" si="104"/>
        <v>2401</v>
      </c>
      <c r="BD135" s="1">
        <f t="shared" si="94"/>
        <v>-0.25273808352218469</v>
      </c>
      <c r="BI135" s="1">
        <f t="shared" si="105"/>
        <v>2833</v>
      </c>
      <c r="BJ135" s="1">
        <f t="shared" si="95"/>
        <v>-0.36273130154659361</v>
      </c>
      <c r="BO135" s="1">
        <f t="shared" si="106"/>
        <v>3441</v>
      </c>
      <c r="BP135" s="1">
        <f t="shared" si="96"/>
        <v>-0.26661507437544057</v>
      </c>
      <c r="BU135" s="1">
        <f t="shared" si="107"/>
        <v>4211</v>
      </c>
      <c r="BV135" s="1">
        <f t="shared" si="97"/>
        <v>-0.3668668572531974</v>
      </c>
    </row>
    <row r="136" spans="19:74">
      <c r="S136" s="1">
        <f t="shared" si="98"/>
        <v>68</v>
      </c>
      <c r="T136" s="1">
        <f t="shared" si="88"/>
        <v>-0.16170207172451442</v>
      </c>
      <c r="Y136" s="1">
        <f t="shared" si="99"/>
        <v>237</v>
      </c>
      <c r="Z136" s="1">
        <f t="shared" si="89"/>
        <v>-0.20412545162228055</v>
      </c>
      <c r="AE136" s="1">
        <f t="shared" si="100"/>
        <v>506</v>
      </c>
      <c r="AF136" s="1">
        <f t="shared" si="90"/>
        <v>-0.25328626097757451</v>
      </c>
      <c r="AK136" s="1">
        <f t="shared" si="101"/>
        <v>841</v>
      </c>
      <c r="AL136" s="1">
        <f t="shared" si="91"/>
        <v>-0.28783132891721491</v>
      </c>
      <c r="AQ136" s="1">
        <f t="shared" si="102"/>
        <v>1362</v>
      </c>
      <c r="AR136" s="1">
        <f t="shared" si="92"/>
        <v>-0.30591876634420878</v>
      </c>
      <c r="AW136" s="1">
        <f t="shared" si="103"/>
        <v>1895</v>
      </c>
      <c r="AX136" s="1">
        <f t="shared" si="93"/>
        <v>-0.30378960657177717</v>
      </c>
      <c r="BC136" s="1">
        <f t="shared" si="104"/>
        <v>2396</v>
      </c>
      <c r="BD136" s="1">
        <f t="shared" si="94"/>
        <v>-0.25114987930547084</v>
      </c>
      <c r="BI136" s="1">
        <f t="shared" si="105"/>
        <v>2829</v>
      </c>
      <c r="BJ136" s="1">
        <f t="shared" si="95"/>
        <v>-0.36165802315361828</v>
      </c>
      <c r="BO136" s="1">
        <f t="shared" si="106"/>
        <v>3434</v>
      </c>
      <c r="BP136" s="1">
        <f t="shared" si="96"/>
        <v>-0.2648603017183877</v>
      </c>
      <c r="BU136" s="1">
        <f t="shared" si="107"/>
        <v>4203</v>
      </c>
      <c r="BV136" s="1">
        <f t="shared" si="97"/>
        <v>-0.36428514312854904</v>
      </c>
    </row>
    <row r="137" spans="19:74">
      <c r="S137" s="1">
        <f t="shared" si="98"/>
        <v>67</v>
      </c>
      <c r="T137" s="1">
        <f t="shared" si="88"/>
        <v>-0.16151907008152319</v>
      </c>
      <c r="Y137" s="1">
        <f t="shared" si="99"/>
        <v>235</v>
      </c>
      <c r="Z137" s="1">
        <f t="shared" si="89"/>
        <v>-0.20264935849886132</v>
      </c>
      <c r="AE137" s="1">
        <f t="shared" si="100"/>
        <v>503</v>
      </c>
      <c r="AF137" s="1">
        <f t="shared" si="90"/>
        <v>-0.2524975160768913</v>
      </c>
      <c r="AK137" s="1">
        <f t="shared" si="101"/>
        <v>837.5</v>
      </c>
      <c r="AL137" s="1">
        <f t="shared" si="91"/>
        <v>-0.28704044441248278</v>
      </c>
      <c r="AQ137" s="1">
        <f t="shared" si="102"/>
        <v>1356</v>
      </c>
      <c r="AR137" s="1">
        <f t="shared" si="92"/>
        <v>-0.3039026504647051</v>
      </c>
      <c r="AW137" s="1">
        <f t="shared" si="103"/>
        <v>1890</v>
      </c>
      <c r="AX137" s="1">
        <f t="shared" si="93"/>
        <v>-0.30400853286237067</v>
      </c>
      <c r="BC137" s="1">
        <f t="shared" si="104"/>
        <v>2391</v>
      </c>
      <c r="BD137" s="1">
        <f t="shared" si="94"/>
        <v>-0.2496299490139588</v>
      </c>
      <c r="BI137" s="1">
        <f t="shared" si="105"/>
        <v>2825</v>
      </c>
      <c r="BJ137" s="1">
        <f t="shared" si="95"/>
        <v>-0.36059937837885025</v>
      </c>
      <c r="BO137" s="1">
        <f t="shared" si="106"/>
        <v>3427</v>
      </c>
      <c r="BP137" s="1">
        <f t="shared" si="96"/>
        <v>-0.26321961791594684</v>
      </c>
      <c r="BU137" s="1">
        <f t="shared" si="107"/>
        <v>4195</v>
      </c>
      <c r="BV137" s="1">
        <f t="shared" si="97"/>
        <v>-0.36176070683002093</v>
      </c>
    </row>
    <row r="138" spans="19:74">
      <c r="S138" s="1">
        <f t="shared" si="98"/>
        <v>66</v>
      </c>
      <c r="T138" s="1">
        <f t="shared" si="88"/>
        <v>-0.16134633556421416</v>
      </c>
      <c r="Y138" s="1">
        <f t="shared" si="99"/>
        <v>233</v>
      </c>
      <c r="Z138" s="1">
        <f t="shared" si="89"/>
        <v>-0.20119406054851621</v>
      </c>
      <c r="AE138" s="1">
        <f t="shared" si="100"/>
        <v>500</v>
      </c>
      <c r="AF138" s="1">
        <f t="shared" si="90"/>
        <v>-0.25173295870823109</v>
      </c>
      <c r="AK138" s="1">
        <f t="shared" si="101"/>
        <v>834</v>
      </c>
      <c r="AL138" s="1">
        <f t="shared" si="91"/>
        <v>-0.28627196920334774</v>
      </c>
      <c r="AQ138" s="1">
        <f t="shared" si="102"/>
        <v>1350</v>
      </c>
      <c r="AR138" s="1">
        <f t="shared" si="92"/>
        <v>-0.30194202583093777</v>
      </c>
      <c r="AW138" s="1">
        <f t="shared" si="103"/>
        <v>1885</v>
      </c>
      <c r="AX138" s="1">
        <f t="shared" si="93"/>
        <v>-0.30426595340425616</v>
      </c>
      <c r="BC138" s="1">
        <f t="shared" si="104"/>
        <v>2386</v>
      </c>
      <c r="BD138" s="1">
        <f t="shared" si="94"/>
        <v>-0.24817954704436079</v>
      </c>
      <c r="BI138" s="1">
        <f t="shared" si="105"/>
        <v>2821</v>
      </c>
      <c r="BJ138" s="1">
        <f t="shared" si="95"/>
        <v>-0.35955549648027363</v>
      </c>
      <c r="BO138" s="1">
        <f t="shared" si="106"/>
        <v>3420</v>
      </c>
      <c r="BP138" s="1">
        <f t="shared" si="96"/>
        <v>-0.26169516879875099</v>
      </c>
      <c r="BU138" s="1">
        <f t="shared" si="107"/>
        <v>4187</v>
      </c>
      <c r="BV138" s="1">
        <f t="shared" si="97"/>
        <v>-0.35929475567665115</v>
      </c>
    </row>
    <row r="139" spans="19:74">
      <c r="S139" s="1">
        <f t="shared" si="98"/>
        <v>65</v>
      </c>
      <c r="T139" s="1">
        <f t="shared" si="88"/>
        <v>-0.16118390118122838</v>
      </c>
      <c r="Y139" s="1">
        <f t="shared" si="99"/>
        <v>231</v>
      </c>
      <c r="Z139" s="1">
        <f t="shared" si="89"/>
        <v>-0.19976001226471732</v>
      </c>
      <c r="AE139" s="1">
        <f t="shared" si="100"/>
        <v>497</v>
      </c>
      <c r="AF139" s="1">
        <f t="shared" si="90"/>
        <v>-0.25099280990697714</v>
      </c>
      <c r="AK139" s="1">
        <f t="shared" si="101"/>
        <v>830.5</v>
      </c>
      <c r="AL139" s="1">
        <f t="shared" si="91"/>
        <v>-0.28552608422942827</v>
      </c>
      <c r="AQ139" s="1">
        <f t="shared" si="102"/>
        <v>1344</v>
      </c>
      <c r="AR139" s="1">
        <f t="shared" si="92"/>
        <v>-0.30003798028219109</v>
      </c>
      <c r="AW139" s="1">
        <f t="shared" si="103"/>
        <v>1880</v>
      </c>
      <c r="AX139" s="1">
        <f t="shared" si="93"/>
        <v>-0.30456177058955508</v>
      </c>
      <c r="BC139" s="1">
        <f t="shared" si="104"/>
        <v>2381</v>
      </c>
      <c r="BD139" s="1">
        <f t="shared" si="94"/>
        <v>-0.24679989921888101</v>
      </c>
      <c r="BI139" s="1">
        <f t="shared" si="105"/>
        <v>2817</v>
      </c>
      <c r="BJ139" s="1">
        <f t="shared" si="95"/>
        <v>-0.35852650640820377</v>
      </c>
      <c r="BO139" s="1">
        <f t="shared" si="106"/>
        <v>3413</v>
      </c>
      <c r="BP139" s="1">
        <f t="shared" si="96"/>
        <v>-0.26028899664934835</v>
      </c>
      <c r="BU139" s="1">
        <f t="shared" si="107"/>
        <v>4179</v>
      </c>
      <c r="BV139" s="1">
        <f t="shared" si="97"/>
        <v>-0.3568885019946032</v>
      </c>
    </row>
    <row r="140" spans="19:74">
      <c r="S140" s="1">
        <f t="shared" si="98"/>
        <v>64</v>
      </c>
      <c r="T140" s="1">
        <f t="shared" si="88"/>
        <v>-0.16103179810211399</v>
      </c>
      <c r="Y140" s="1">
        <f t="shared" si="99"/>
        <v>229</v>
      </c>
      <c r="Z140" s="1">
        <f t="shared" si="89"/>
        <v>-0.19834767455153088</v>
      </c>
      <c r="AE140" s="1">
        <f t="shared" si="100"/>
        <v>494</v>
      </c>
      <c r="AF140" s="1">
        <f t="shared" si="90"/>
        <v>-0.25027728622469919</v>
      </c>
      <c r="AK140" s="1">
        <f t="shared" si="101"/>
        <v>827</v>
      </c>
      <c r="AL140" s="1">
        <f t="shared" si="91"/>
        <v>-0.28480296697892732</v>
      </c>
      <c r="AQ140" s="1">
        <f t="shared" si="102"/>
        <v>1338</v>
      </c>
      <c r="AR140" s="1">
        <f t="shared" si="92"/>
        <v>-0.29819159764528924</v>
      </c>
      <c r="AW140" s="1">
        <f t="shared" si="103"/>
        <v>1875</v>
      </c>
      <c r="AX140" s="1">
        <f t="shared" si="93"/>
        <v>-0.30489587265829382</v>
      </c>
      <c r="BC140" s="1">
        <f t="shared" si="104"/>
        <v>2376</v>
      </c>
      <c r="BD140" s="1">
        <f t="shared" si="94"/>
        <v>-0.24549219843943898</v>
      </c>
      <c r="BI140" s="1">
        <f t="shared" si="105"/>
        <v>2813</v>
      </c>
      <c r="BJ140" s="1">
        <f t="shared" si="95"/>
        <v>-0.35751253674731504</v>
      </c>
      <c r="BO140" s="1">
        <f t="shared" si="106"/>
        <v>3406</v>
      </c>
      <c r="BP140" s="1">
        <f t="shared" si="96"/>
        <v>-0.25900302791313107</v>
      </c>
      <c r="BU140" s="1">
        <f t="shared" si="107"/>
        <v>4171</v>
      </c>
      <c r="BV140" s="1">
        <f t="shared" si="97"/>
        <v>-0.35454316127063928</v>
      </c>
    </row>
    <row r="141" spans="19:74">
      <c r="S141" s="1">
        <f t="shared" si="98"/>
        <v>63</v>
      </c>
      <c r="T141" s="1">
        <f t="shared" si="88"/>
        <v>-0.16089005562805928</v>
      </c>
      <c r="Y141" s="1">
        <f t="shared" si="99"/>
        <v>227</v>
      </c>
      <c r="Z141" s="1">
        <f t="shared" si="89"/>
        <v>-0.19695751445425994</v>
      </c>
      <c r="AE141" s="1">
        <f t="shared" si="100"/>
        <v>491</v>
      </c>
      <c r="AF141" s="1">
        <f t="shared" si="90"/>
        <v>-0.24958659944997044</v>
      </c>
      <c r="AK141" s="1">
        <f t="shared" si="101"/>
        <v>823.5</v>
      </c>
      <c r="AL141" s="1">
        <f t="shared" si="91"/>
        <v>-0.284102791301653</v>
      </c>
      <c r="AQ141" s="1">
        <f t="shared" si="102"/>
        <v>1332</v>
      </c>
      <c r="AR141" s="1">
        <f t="shared" si="92"/>
        <v>-0.29640395551711435</v>
      </c>
      <c r="AW141" s="1">
        <f t="shared" si="103"/>
        <v>1870</v>
      </c>
      <c r="AX141" s="1">
        <f t="shared" si="93"/>
        <v>-0.30526813390731461</v>
      </c>
      <c r="BC141" s="1">
        <f t="shared" si="104"/>
        <v>2371</v>
      </c>
      <c r="BD141" s="1">
        <f t="shared" si="94"/>
        <v>-0.24425760027413942</v>
      </c>
      <c r="BI141" s="1">
        <f t="shared" si="105"/>
        <v>2809</v>
      </c>
      <c r="BJ141" s="1">
        <f t="shared" si="95"/>
        <v>-0.35651371565742268</v>
      </c>
      <c r="BO141" s="1">
        <f t="shared" si="106"/>
        <v>3399</v>
      </c>
      <c r="BP141" s="1">
        <f t="shared" si="96"/>
        <v>-0.25783906113493332</v>
      </c>
      <c r="BU141" s="1">
        <f t="shared" si="107"/>
        <v>4163</v>
      </c>
      <c r="BV141" s="1">
        <f t="shared" si="97"/>
        <v>-0.35225995017916029</v>
      </c>
    </row>
    <row r="142" spans="19:74">
      <c r="S142" s="1">
        <f t="shared" si="98"/>
        <v>62</v>
      </c>
      <c r="T142" s="1">
        <f t="shared" si="88"/>
        <v>-0.16075870116419824</v>
      </c>
      <c r="Y142" s="1">
        <f t="shared" si="99"/>
        <v>225</v>
      </c>
      <c r="Z142" s="1">
        <f t="shared" si="89"/>
        <v>-0.19559000485709901</v>
      </c>
      <c r="AE142" s="1">
        <f t="shared" si="100"/>
        <v>488</v>
      </c>
      <c r="AF142" s="1">
        <f t="shared" si="90"/>
        <v>-0.24892095632951433</v>
      </c>
      <c r="AK142" s="1">
        <f t="shared" si="101"/>
        <v>820</v>
      </c>
      <c r="AL142" s="1">
        <f t="shared" si="91"/>
        <v>-0.28342572722242854</v>
      </c>
      <c r="AQ142" s="1">
        <f t="shared" si="102"/>
        <v>1326</v>
      </c>
      <c r="AR142" s="1">
        <f t="shared" si="92"/>
        <v>-0.29467612294117196</v>
      </c>
      <c r="AW142" s="1">
        <f t="shared" si="103"/>
        <v>1865</v>
      </c>
      <c r="AX142" s="1">
        <f t="shared" si="93"/>
        <v>-0.30567841492362485</v>
      </c>
      <c r="BC142" s="1">
        <f t="shared" si="104"/>
        <v>2366</v>
      </c>
      <c r="BD142" s="1">
        <f t="shared" si="94"/>
        <v>-0.24309721850652052</v>
      </c>
      <c r="BI142" s="1">
        <f t="shared" si="105"/>
        <v>2805</v>
      </c>
      <c r="BJ142" s="1">
        <f t="shared" si="95"/>
        <v>-0.355530170813049</v>
      </c>
      <c r="BO142" s="1">
        <f t="shared" si="106"/>
        <v>3392</v>
      </c>
      <c r="BP142" s="1">
        <f t="shared" si="96"/>
        <v>-0.256798755279393</v>
      </c>
      <c r="BU142" s="1">
        <f t="shared" si="107"/>
        <v>4155</v>
      </c>
      <c r="BV142" s="1">
        <f t="shared" si="97"/>
        <v>-0.35004008448360557</v>
      </c>
    </row>
    <row r="143" spans="19:74">
      <c r="S143" s="1">
        <f t="shared" si="98"/>
        <v>61</v>
      </c>
      <c r="T143" s="1">
        <f t="shared" si="88"/>
        <v>-0.1606377601935485</v>
      </c>
      <c r="Y143" s="1">
        <f t="shared" si="99"/>
        <v>223</v>
      </c>
      <c r="Z143" s="1">
        <f t="shared" si="89"/>
        <v>-0.19424562414633698</v>
      </c>
      <c r="AE143" s="1">
        <f t="shared" si="100"/>
        <v>485</v>
      </c>
      <c r="AF143" s="1">
        <f t="shared" si="90"/>
        <v>-0.24828055829041465</v>
      </c>
      <c r="AK143" s="1">
        <f t="shared" si="101"/>
        <v>816.5</v>
      </c>
      <c r="AL143" s="1">
        <f t="shared" si="91"/>
        <v>-0.28277194075529422</v>
      </c>
      <c r="AQ143" s="1">
        <f t="shared" si="102"/>
        <v>1320</v>
      </c>
      <c r="AR143" s="1">
        <f t="shared" si="92"/>
        <v>-0.29300915798417926</v>
      </c>
      <c r="AW143" s="1">
        <f t="shared" si="103"/>
        <v>1860</v>
      </c>
      <c r="AX143" s="1">
        <f t="shared" si="93"/>
        <v>-0.30612656284118706</v>
      </c>
      <c r="BC143" s="1">
        <f t="shared" si="104"/>
        <v>2361</v>
      </c>
      <c r="BD143" s="1">
        <f t="shared" si="94"/>
        <v>-0.24201212068077504</v>
      </c>
      <c r="BI143" s="1">
        <f t="shared" si="105"/>
        <v>2801</v>
      </c>
      <c r="BJ143" s="1">
        <f t="shared" si="95"/>
        <v>-0.35456202934181025</v>
      </c>
      <c r="BO143" s="1">
        <f t="shared" si="106"/>
        <v>3385</v>
      </c>
      <c r="BP143" s="1">
        <f t="shared" si="96"/>
        <v>-0.25588361859735242</v>
      </c>
      <c r="BU143" s="1">
        <f t="shared" si="107"/>
        <v>4147</v>
      </c>
      <c r="BV143" s="1">
        <f t="shared" si="97"/>
        <v>-0.34788477681406843</v>
      </c>
    </row>
    <row r="144" spans="19:74">
      <c r="S144" s="1">
        <f t="shared" si="98"/>
        <v>60</v>
      </c>
      <c r="T144" s="1">
        <f t="shared" si="88"/>
        <v>-0.1605272562526377</v>
      </c>
      <c r="Y144" s="1">
        <f t="shared" si="99"/>
        <v>221</v>
      </c>
      <c r="Z144" s="1">
        <f t="shared" si="89"/>
        <v>-0.19292485583770697</v>
      </c>
      <c r="AE144" s="1">
        <f t="shared" si="100"/>
        <v>482</v>
      </c>
      <c r="AF144" s="1">
        <f t="shared" si="90"/>
        <v>-0.24766560116415035</v>
      </c>
      <c r="AK144" s="1">
        <f t="shared" si="101"/>
        <v>813</v>
      </c>
      <c r="AL144" s="1">
        <f t="shared" si="91"/>
        <v>-0.28214159371891617</v>
      </c>
      <c r="AQ144" s="1">
        <f t="shared" si="102"/>
        <v>1314</v>
      </c>
      <c r="AR144" s="1">
        <f t="shared" si="92"/>
        <v>-0.29140410521998922</v>
      </c>
      <c r="AW144" s="1">
        <f t="shared" si="103"/>
        <v>1855</v>
      </c>
      <c r="AX144" s="1">
        <f t="shared" si="93"/>
        <v>-0.30661241162006581</v>
      </c>
      <c r="BC144" s="1">
        <f t="shared" si="104"/>
        <v>2356</v>
      </c>
      <c r="BD144" s="1">
        <f t="shared" si="94"/>
        <v>-0.24100332367848862</v>
      </c>
      <c r="BI144" s="1">
        <f t="shared" si="105"/>
        <v>2797</v>
      </c>
      <c r="BJ144" s="1">
        <f t="shared" si="95"/>
        <v>-0.35360941776166327</v>
      </c>
      <c r="BO144" s="1">
        <f t="shared" si="106"/>
        <v>3378</v>
      </c>
      <c r="BP144" s="1">
        <f t="shared" si="96"/>
        <v>-0.25509499820112713</v>
      </c>
      <c r="BU144" s="1">
        <f t="shared" si="107"/>
        <v>4139</v>
      </c>
      <c r="BV144" s="1">
        <f t="shared" si="97"/>
        <v>-0.34579523432412701</v>
      </c>
    </row>
    <row r="145" spans="19:74">
      <c r="S145" s="1">
        <f t="shared" si="98"/>
        <v>59</v>
      </c>
      <c r="T145" s="1">
        <f t="shared" si="88"/>
        <v>-0.16042721090887294</v>
      </c>
      <c r="Y145" s="1">
        <f t="shared" si="99"/>
        <v>219</v>
      </c>
      <c r="Z145" s="1">
        <f t="shared" si="89"/>
        <v>-0.19162818816656388</v>
      </c>
      <c r="AE145" s="1">
        <f t="shared" si="100"/>
        <v>479</v>
      </c>
      <c r="AF145" s="1">
        <f t="shared" si="90"/>
        <v>-0.24707627491323403</v>
      </c>
      <c r="AK145" s="1">
        <f t="shared" si="101"/>
        <v>809.5</v>
      </c>
      <c r="AL145" s="1">
        <f t="shared" si="91"/>
        <v>-0.28153484355362762</v>
      </c>
      <c r="AQ145" s="1">
        <f t="shared" si="102"/>
        <v>1308</v>
      </c>
      <c r="AR145" s="1">
        <f t="shared" si="92"/>
        <v>-0.28986199312954986</v>
      </c>
      <c r="AW145" s="1">
        <f t="shared" si="103"/>
        <v>1850</v>
      </c>
      <c r="AX145" s="1">
        <f t="shared" si="93"/>
        <v>-0.30713578234676597</v>
      </c>
      <c r="BC145" s="1">
        <f t="shared" si="104"/>
        <v>2351</v>
      </c>
      <c r="BD145" s="1">
        <f t="shared" si="94"/>
        <v>-0.24007178936439832</v>
      </c>
      <c r="BI145" s="1">
        <f t="shared" si="105"/>
        <v>2793</v>
      </c>
      <c r="BJ145" s="1">
        <f t="shared" si="95"/>
        <v>-0.35267246191705276</v>
      </c>
      <c r="BO145" s="1">
        <f t="shared" si="106"/>
        <v>3371</v>
      </c>
      <c r="BP145" s="1">
        <f t="shared" si="96"/>
        <v>-0.25443407050809602</v>
      </c>
      <c r="BU145" s="1">
        <f t="shared" si="107"/>
        <v>4131</v>
      </c>
      <c r="BV145" s="1">
        <f t="shared" si="97"/>
        <v>-0.34377265623112169</v>
      </c>
    </row>
    <row r="146" spans="19:74">
      <c r="S146" s="1">
        <f t="shared" si="98"/>
        <v>58</v>
      </c>
      <c r="T146" s="1">
        <f t="shared" si="88"/>
        <v>-0.16033764373970325</v>
      </c>
      <c r="Y146" s="1">
        <f t="shared" si="99"/>
        <v>217</v>
      </c>
      <c r="Z146" s="1">
        <f t="shared" si="89"/>
        <v>-0.19035611363967278</v>
      </c>
      <c r="AE146" s="1">
        <f t="shared" si="100"/>
        <v>476</v>
      </c>
      <c r="AF146" s="1">
        <f t="shared" si="90"/>
        <v>-0.24651276336125069</v>
      </c>
      <c r="AK146" s="1">
        <f t="shared" si="101"/>
        <v>806</v>
      </c>
      <c r="AL146" s="1">
        <f t="shared" si="91"/>
        <v>-0.28095184314053268</v>
      </c>
      <c r="AQ146" s="1">
        <f t="shared" si="102"/>
        <v>1302</v>
      </c>
      <c r="AR146" s="1">
        <f t="shared" si="92"/>
        <v>-0.28838383142699886</v>
      </c>
      <c r="AW146" s="1">
        <f t="shared" si="103"/>
        <v>1845</v>
      </c>
      <c r="AX146" s="1">
        <f t="shared" si="93"/>
        <v>-0.307696483554527</v>
      </c>
      <c r="BC146" s="1">
        <f t="shared" si="104"/>
        <v>2346</v>
      </c>
      <c r="BD146" s="1">
        <f t="shared" si="94"/>
        <v>-0.23921842034016322</v>
      </c>
      <c r="BI146" s="1">
        <f t="shared" si="105"/>
        <v>2789</v>
      </c>
      <c r="BJ146" s="1">
        <f t="shared" si="95"/>
        <v>-0.35175128691400759</v>
      </c>
      <c r="BO146" s="1">
        <f t="shared" si="106"/>
        <v>3364</v>
      </c>
      <c r="BP146" s="1">
        <f t="shared" si="96"/>
        <v>-0.2539018327045563</v>
      </c>
      <c r="BU146" s="1">
        <f t="shared" si="107"/>
        <v>4123</v>
      </c>
      <c r="BV146" s="1">
        <f t="shared" si="97"/>
        <v>-0.34181823124541388</v>
      </c>
    </row>
    <row r="147" spans="19:74">
      <c r="S147" s="1">
        <f t="shared" si="98"/>
        <v>57</v>
      </c>
      <c r="T147" s="1">
        <f t="shared" si="88"/>
        <v>-0.1602585723136207</v>
      </c>
      <c r="Y147" s="1">
        <f t="shared" si="99"/>
        <v>215</v>
      </c>
      <c r="Z147" s="1">
        <f t="shared" si="89"/>
        <v>-0.18910912854751355</v>
      </c>
      <c r="AE147" s="1">
        <f t="shared" si="100"/>
        <v>473</v>
      </c>
      <c r="AF147" s="1">
        <f t="shared" si="90"/>
        <v>-0.24597524392710737</v>
      </c>
      <c r="AK147" s="1">
        <f t="shared" si="101"/>
        <v>802.5</v>
      </c>
      <c r="AL147" s="1">
        <f t="shared" si="91"/>
        <v>-0.28039274062311348</v>
      </c>
      <c r="AQ147" s="1">
        <f t="shared" si="102"/>
        <v>1296</v>
      </c>
      <c r="AR147" s="1">
        <f t="shared" si="92"/>
        <v>-0.28697060832340299</v>
      </c>
      <c r="AW147" s="1">
        <f t="shared" si="103"/>
        <v>1840</v>
      </c>
      <c r="AX147" s="1">
        <f t="shared" si="93"/>
        <v>-0.30829431156227405</v>
      </c>
      <c r="BC147" s="1">
        <f t="shared" si="104"/>
        <v>2341</v>
      </c>
      <c r="BD147" s="1">
        <f t="shared" si="94"/>
        <v>-0.23844405584609427</v>
      </c>
      <c r="BI147" s="1">
        <f t="shared" si="105"/>
        <v>2785</v>
      </c>
      <c r="BJ147" s="1">
        <f t="shared" si="95"/>
        <v>-0.35084601705423235</v>
      </c>
      <c r="BO147" s="1">
        <f t="shared" si="106"/>
        <v>3357</v>
      </c>
      <c r="BP147" s="1">
        <f t="shared" si="96"/>
        <v>-0.25349909537012993</v>
      </c>
      <c r="BU147" s="1">
        <f t="shared" si="107"/>
        <v>4115</v>
      </c>
      <c r="BV147" s="1">
        <f t="shared" si="97"/>
        <v>-0.33993313489553328</v>
      </c>
    </row>
    <row r="148" spans="19:74">
      <c r="S148" s="1">
        <f t="shared" si="98"/>
        <v>56</v>
      </c>
      <c r="T148" s="1">
        <f t="shared" si="88"/>
        <v>-0.16019001217304407</v>
      </c>
      <c r="Y148" s="1">
        <f t="shared" si="99"/>
        <v>213</v>
      </c>
      <c r="Z148" s="1">
        <f t="shared" si="89"/>
        <v>-0.18788773243615459</v>
      </c>
      <c r="AE148" s="1">
        <f t="shared" si="100"/>
        <v>470</v>
      </c>
      <c r="AF148" s="1">
        <f t="shared" si="90"/>
        <v>-0.24546388736431268</v>
      </c>
      <c r="AK148" s="1">
        <f t="shared" si="101"/>
        <v>799</v>
      </c>
      <c r="AL148" s="1">
        <f t="shared" si="91"/>
        <v>-0.27985767923178378</v>
      </c>
      <c r="AQ148" s="1">
        <f t="shared" si="102"/>
        <v>1290</v>
      </c>
      <c r="AR148" s="1">
        <f t="shared" si="92"/>
        <v>-0.28562328774103846</v>
      </c>
      <c r="AW148" s="1">
        <f t="shared" si="103"/>
        <v>1835</v>
      </c>
      <c r="AX148" s="1">
        <f t="shared" si="93"/>
        <v>-0.30892905083087546</v>
      </c>
      <c r="BC148" s="1">
        <f t="shared" si="104"/>
        <v>2336</v>
      </c>
      <c r="BD148" s="1">
        <f t="shared" si="94"/>
        <v>-0.23774946785114148</v>
      </c>
      <c r="BI148" s="1">
        <f t="shared" si="105"/>
        <v>2781</v>
      </c>
      <c r="BJ148" s="1">
        <f t="shared" si="95"/>
        <v>-0.34995677576825068</v>
      </c>
      <c r="BO148" s="1">
        <f t="shared" si="106"/>
        <v>3350</v>
      </c>
      <c r="BP148" s="1">
        <f t="shared" si="96"/>
        <v>-0.25322647638733192</v>
      </c>
      <c r="BU148" s="1">
        <f t="shared" si="107"/>
        <v>4107</v>
      </c>
      <c r="BV148" s="1">
        <f t="shared" si="97"/>
        <v>-0.33811852675753457</v>
      </c>
    </row>
    <row r="149" spans="19:74">
      <c r="S149" s="1">
        <f t="shared" si="98"/>
        <v>55</v>
      </c>
      <c r="T149" s="1">
        <f t="shared" si="88"/>
        <v>-0.16013197681912256</v>
      </c>
      <c r="Y149" s="1">
        <f t="shared" si="99"/>
        <v>211</v>
      </c>
      <c r="Z149" s="1">
        <f t="shared" si="89"/>
        <v>-0.18669242753791598</v>
      </c>
      <c r="AE149" s="1">
        <f t="shared" si="100"/>
        <v>467</v>
      </c>
      <c r="AF149" s="1">
        <f t="shared" si="90"/>
        <v>-0.24497885750611212</v>
      </c>
      <c r="AK149" s="1">
        <f t="shared" si="101"/>
        <v>795.5</v>
      </c>
      <c r="AL149" s="1">
        <f t="shared" si="91"/>
        <v>-0.2793467971118348</v>
      </c>
      <c r="AQ149" s="1">
        <f t="shared" si="102"/>
        <v>1284</v>
      </c>
      <c r="AR149" s="1">
        <f t="shared" si="92"/>
        <v>-0.28434280649245192</v>
      </c>
      <c r="AW149" s="1">
        <f t="shared" si="103"/>
        <v>1830</v>
      </c>
      <c r="AX149" s="1">
        <f t="shared" si="93"/>
        <v>-0.30960047433530963</v>
      </c>
      <c r="BC149" s="1">
        <f t="shared" si="104"/>
        <v>2331</v>
      </c>
      <c r="BD149" s="1">
        <f t="shared" si="94"/>
        <v>-0.23713535737114347</v>
      </c>
      <c r="BI149" s="1">
        <f t="shared" si="105"/>
        <v>2777</v>
      </c>
      <c r="BJ149" s="1">
        <f t="shared" si="95"/>
        <v>-0.34908368554765418</v>
      </c>
      <c r="BO149" s="1">
        <f t="shared" si="106"/>
        <v>3343</v>
      </c>
      <c r="BP149" s="1">
        <f t="shared" si="96"/>
        <v>-0.25308439624153389</v>
      </c>
      <c r="BU149" s="1">
        <f t="shared" si="107"/>
        <v>4099</v>
      </c>
      <c r="BV149" s="1">
        <f t="shared" si="97"/>
        <v>-0.33637554759834398</v>
      </c>
    </row>
    <row r="150" spans="19:74">
      <c r="S150" s="1">
        <f t="shared" si="98"/>
        <v>54</v>
      </c>
      <c r="T150" s="1">
        <f t="shared" si="88"/>
        <v>-0.16008447769849518</v>
      </c>
      <c r="Y150" s="1">
        <f t="shared" si="99"/>
        <v>209</v>
      </c>
      <c r="Z150" s="1">
        <f t="shared" si="89"/>
        <v>-0.18552371816023958</v>
      </c>
      <c r="AE150" s="1">
        <f t="shared" si="100"/>
        <v>464</v>
      </c>
      <c r="AF150" s="1">
        <f t="shared" si="90"/>
        <v>-0.24452031101730587</v>
      </c>
      <c r="AK150" s="1">
        <f t="shared" si="101"/>
        <v>792</v>
      </c>
      <c r="AL150" s="1">
        <f t="shared" si="91"/>
        <v>-0.27886022715522285</v>
      </c>
      <c r="AQ150" s="1">
        <f t="shared" si="102"/>
        <v>1278</v>
      </c>
      <c r="AR150" s="1">
        <f t="shared" si="92"/>
        <v>-0.28313007143981667</v>
      </c>
      <c r="AW150" s="1">
        <f t="shared" si="103"/>
        <v>1825</v>
      </c>
      <c r="AX150" s="1">
        <f t="shared" si="93"/>
        <v>-0.3103083439513119</v>
      </c>
      <c r="BC150" s="1">
        <f t="shared" si="104"/>
        <v>2326</v>
      </c>
      <c r="BD150" s="1">
        <f t="shared" si="94"/>
        <v>-0.23660235105436336</v>
      </c>
      <c r="BI150" s="1">
        <f t="shared" si="105"/>
        <v>2773</v>
      </c>
      <c r="BJ150" s="1">
        <f t="shared" si="95"/>
        <v>-0.3482268678765183</v>
      </c>
      <c r="BO150" s="1">
        <f t="shared" si="106"/>
        <v>3336</v>
      </c>
      <c r="BP150" s="1">
        <f t="shared" si="96"/>
        <v>-0.25307307479395652</v>
      </c>
      <c r="BU150" s="1">
        <f t="shared" si="107"/>
        <v>4091</v>
      </c>
      <c r="BV150" s="1">
        <f t="shared" si="97"/>
        <v>-0.33470531644433898</v>
      </c>
    </row>
    <row r="151" spans="19:74">
      <c r="S151" s="1">
        <f t="shared" si="98"/>
        <v>53</v>
      </c>
      <c r="T151" s="1">
        <f t="shared" si="88"/>
        <v>-0.16004752419203491</v>
      </c>
      <c r="Y151" s="1">
        <f t="shared" si="99"/>
        <v>207</v>
      </c>
      <c r="Z151" s="1">
        <f t="shared" si="89"/>
        <v>-0.18438211003239988</v>
      </c>
      <c r="AE151" s="1">
        <f t="shared" si="100"/>
        <v>461</v>
      </c>
      <c r="AF151" s="1">
        <f t="shared" si="90"/>
        <v>-0.2440883971535722</v>
      </c>
      <c r="AK151" s="1">
        <f t="shared" si="101"/>
        <v>788.5</v>
      </c>
      <c r="AL151" s="1">
        <f t="shared" si="91"/>
        <v>-0.27839809683664435</v>
      </c>
      <c r="AQ151" s="1">
        <f t="shared" si="102"/>
        <v>1272</v>
      </c>
      <c r="AR151" s="1">
        <f t="shared" si="92"/>
        <v>-0.28198595665127579</v>
      </c>
      <c r="AW151" s="1">
        <f t="shared" si="103"/>
        <v>1820</v>
      </c>
      <c r="AX151" s="1">
        <f t="shared" si="93"/>
        <v>-0.31105241085504642</v>
      </c>
      <c r="BC151" s="1">
        <f t="shared" si="104"/>
        <v>2321</v>
      </c>
      <c r="BD151" s="1">
        <f t="shared" si="94"/>
        <v>-0.23615099807165285</v>
      </c>
      <c r="BI151" s="1">
        <f t="shared" si="105"/>
        <v>2769</v>
      </c>
      <c r="BJ151" s="1">
        <f t="shared" si="95"/>
        <v>-0.34738644316204914</v>
      </c>
      <c r="BO151" s="1">
        <f t="shared" si="106"/>
        <v>3329</v>
      </c>
      <c r="BP151" s="1">
        <f t="shared" si="96"/>
        <v>-0.25319252958513855</v>
      </c>
      <c r="BU151" s="1">
        <f t="shared" si="107"/>
        <v>4083</v>
      </c>
      <c r="BV151" s="1">
        <f t="shared" si="97"/>
        <v>-0.33310892758787447</v>
      </c>
    </row>
    <row r="152" spans="19:74">
      <c r="S152" s="1">
        <f t="shared" si="98"/>
        <v>52</v>
      </c>
      <c r="T152" s="1">
        <f t="shared" si="88"/>
        <v>-0.16002112360560403</v>
      </c>
      <c r="Y152" s="1">
        <f t="shared" si="99"/>
        <v>205</v>
      </c>
      <c r="Z152" s="1">
        <f t="shared" si="89"/>
        <v>-0.18326810960993734</v>
      </c>
      <c r="AE152" s="1">
        <f t="shared" si="100"/>
        <v>458</v>
      </c>
      <c r="AF152" s="1">
        <f t="shared" si="90"/>
        <v>-0.24368325752911296</v>
      </c>
      <c r="AK152" s="1">
        <f t="shared" si="101"/>
        <v>785</v>
      </c>
      <c r="AL152" s="1">
        <f t="shared" si="91"/>
        <v>-0.27796052805434435</v>
      </c>
      <c r="AQ152" s="1">
        <f t="shared" si="102"/>
        <v>1266</v>
      </c>
      <c r="AR152" s="1">
        <f t="shared" si="92"/>
        <v>-0.28091130057201785</v>
      </c>
      <c r="AW152" s="1">
        <f t="shared" si="103"/>
        <v>1815</v>
      </c>
      <c r="AX152" s="1">
        <f t="shared" si="93"/>
        <v>-0.31183241593433075</v>
      </c>
      <c r="BC152" s="1">
        <f t="shared" si="104"/>
        <v>2316</v>
      </c>
      <c r="BD152" s="1">
        <f t="shared" si="94"/>
        <v>-0.23578176734619816</v>
      </c>
      <c r="BI152" s="1">
        <f t="shared" si="105"/>
        <v>2765</v>
      </c>
      <c r="BJ152" s="1">
        <f t="shared" si="95"/>
        <v>-0.34656253066452797</v>
      </c>
      <c r="BO152" s="1">
        <f t="shared" si="106"/>
        <v>3322</v>
      </c>
      <c r="BP152" s="1">
        <f t="shared" si="96"/>
        <v>-0.253442575699315</v>
      </c>
      <c r="BU152" s="1">
        <f t="shared" si="107"/>
        <v>4075</v>
      </c>
      <c r="BV152" s="1">
        <f t="shared" si="97"/>
        <v>-0.33158744754589503</v>
      </c>
    </row>
    <row r="153" spans="19:74">
      <c r="S153" s="1">
        <f t="shared" si="98"/>
        <v>51</v>
      </c>
      <c r="T153" s="1">
        <f t="shared" si="88"/>
        <v>-0.16000528116284163</v>
      </c>
      <c r="Y153" s="1">
        <f t="shared" si="99"/>
        <v>203</v>
      </c>
      <c r="Z153" s="1">
        <f t="shared" si="89"/>
        <v>-0.1821822233369656</v>
      </c>
      <c r="AE153" s="1">
        <f t="shared" si="100"/>
        <v>455</v>
      </c>
      <c r="AF153" s="1">
        <f t="shared" si="90"/>
        <v>-0.24330502589342454</v>
      </c>
      <c r="AK153" s="1">
        <f t="shared" si="101"/>
        <v>781.5</v>
      </c>
      <c r="AL153" s="1">
        <f t="shared" si="91"/>
        <v>-0.27754763697609747</v>
      </c>
      <c r="AQ153" s="1">
        <f t="shared" si="102"/>
        <v>1260</v>
      </c>
      <c r="AR153" s="1">
        <f t="shared" si="92"/>
        <v>-0.27990690322873019</v>
      </c>
      <c r="AW153" s="1">
        <f t="shared" si="103"/>
        <v>1810</v>
      </c>
      <c r="AX153" s="1">
        <f t="shared" si="93"/>
        <v>-0.31264809020993584</v>
      </c>
      <c r="BC153" s="1">
        <f t="shared" si="104"/>
        <v>2311</v>
      </c>
      <c r="BD153" s="1">
        <f t="shared" si="94"/>
        <v>-0.23549504515473135</v>
      </c>
      <c r="BI153" s="1">
        <f t="shared" si="105"/>
        <v>2761</v>
      </c>
      <c r="BJ153" s="1">
        <f t="shared" si="95"/>
        <v>-0.3457552484266247</v>
      </c>
      <c r="BO153" s="1">
        <f t="shared" si="106"/>
        <v>3315</v>
      </c>
      <c r="BP153" s="1">
        <f t="shared" si="96"/>
        <v>-0.25382282719214361</v>
      </c>
      <c r="BU153" s="1">
        <f t="shared" si="107"/>
        <v>4067</v>
      </c>
      <c r="BV153" s="1">
        <f t="shared" si="97"/>
        <v>-0.33014191198616222</v>
      </c>
    </row>
    <row r="154" spans="19:74">
      <c r="S154" s="1">
        <f t="shared" si="98"/>
        <v>50</v>
      </c>
      <c r="T154" s="1">
        <f t="shared" si="88"/>
        <v>-0.16</v>
      </c>
      <c r="Y154" s="1">
        <f t="shared" si="99"/>
        <v>201</v>
      </c>
      <c r="Z154" s="1">
        <f t="shared" si="89"/>
        <v>-0.18112495686679958</v>
      </c>
      <c r="AE154" s="1">
        <f t="shared" si="100"/>
        <v>452</v>
      </c>
      <c r="AF154" s="1">
        <f t="shared" si="90"/>
        <v>-0.24295382791798112</v>
      </c>
      <c r="AK154" s="1">
        <f t="shared" si="101"/>
        <v>778</v>
      </c>
      <c r="AL154" s="1">
        <f t="shared" si="91"/>
        <v>-0.27715953389079451</v>
      </c>
      <c r="AQ154" s="1">
        <f t="shared" si="102"/>
        <v>1254</v>
      </c>
      <c r="AR154" s="1">
        <f t="shared" si="92"/>
        <v>-0.27897352348680093</v>
      </c>
      <c r="AW154" s="1">
        <f t="shared" si="103"/>
        <v>1805</v>
      </c>
      <c r="AX154" s="1">
        <f t="shared" si="93"/>
        <v>-0.31349915526548533</v>
      </c>
      <c r="BC154" s="1">
        <f t="shared" si="104"/>
        <v>2306</v>
      </c>
      <c r="BD154" s="1">
        <f t="shared" si="94"/>
        <v>-0.23529113312837466</v>
      </c>
      <c r="BI154" s="1">
        <f t="shared" si="105"/>
        <v>2757</v>
      </c>
      <c r="BJ154" s="1">
        <f t="shared" si="95"/>
        <v>-0.34496471320215466</v>
      </c>
      <c r="BO154" s="1">
        <f t="shared" si="106"/>
        <v>3308</v>
      </c>
      <c r="BP154" s="1">
        <f t="shared" si="96"/>
        <v>-0.25433270005614805</v>
      </c>
      <c r="BU154" s="1">
        <f t="shared" si="107"/>
        <v>4059</v>
      </c>
      <c r="BV154" s="1">
        <f t="shared" si="97"/>
        <v>-0.3287733226379162</v>
      </c>
    </row>
    <row r="155" spans="19:74">
      <c r="S155" s="1">
        <f t="shared" si="98"/>
        <v>49</v>
      </c>
      <c r="T155" s="1">
        <f t="shared" si="88"/>
        <v>-0.16000528116284163</v>
      </c>
      <c r="Y155" s="1">
        <f t="shared" si="99"/>
        <v>199</v>
      </c>
      <c r="Z155" s="1">
        <f t="shared" si="89"/>
        <v>-0.18009681424167395</v>
      </c>
      <c r="AE155" s="1">
        <f t="shared" si="100"/>
        <v>449</v>
      </c>
      <c r="AF155" s="1">
        <f t="shared" si="90"/>
        <v>-0.24262978099359525</v>
      </c>
      <c r="AK155" s="1">
        <f t="shared" si="101"/>
        <v>774.5</v>
      </c>
      <c r="AL155" s="1">
        <f t="shared" si="91"/>
        <v>-0.27679632306605989</v>
      </c>
      <c r="AQ155" s="1">
        <f t="shared" si="102"/>
        <v>1248</v>
      </c>
      <c r="AR155" s="1">
        <f t="shared" si="92"/>
        <v>-0.2781118763801565</v>
      </c>
      <c r="AW155" s="1">
        <f t="shared" si="103"/>
        <v>1800</v>
      </c>
      <c r="AX155" s="1">
        <f t="shared" si="93"/>
        <v>-0.31438532368448674</v>
      </c>
      <c r="BC155" s="1">
        <f t="shared" si="104"/>
        <v>2301</v>
      </c>
      <c r="BD155" s="1">
        <f t="shared" si="94"/>
        <v>-0.23517024667698377</v>
      </c>
      <c r="BI155" s="1">
        <f t="shared" si="105"/>
        <v>2753</v>
      </c>
      <c r="BJ155" s="1">
        <f t="shared" si="95"/>
        <v>-0.34419104038435627</v>
      </c>
      <c r="BO155" s="1">
        <f t="shared" si="106"/>
        <v>3301</v>
      </c>
      <c r="BP155" s="1">
        <f t="shared" si="96"/>
        <v>-0.25497141667099932</v>
      </c>
      <c r="BU155" s="1">
        <f t="shared" si="107"/>
        <v>4051</v>
      </c>
      <c r="BV155" s="1">
        <f t="shared" si="97"/>
        <v>-0.3274826442049884</v>
      </c>
    </row>
    <row r="156" spans="19:74">
      <c r="S156" s="1">
        <f t="shared" si="98"/>
        <v>48</v>
      </c>
      <c r="T156" s="1">
        <f t="shared" si="88"/>
        <v>-0.16002112360560403</v>
      </c>
      <c r="Y156" s="1">
        <f t="shared" si="99"/>
        <v>197</v>
      </c>
      <c r="Z156" s="1">
        <f t="shared" si="89"/>
        <v>-0.17909829703266306</v>
      </c>
      <c r="AE156" s="1">
        <f t="shared" si="100"/>
        <v>446</v>
      </c>
      <c r="AF156" s="1">
        <f t="shared" si="90"/>
        <v>-0.24233299403919387</v>
      </c>
      <c r="AK156" s="1">
        <f t="shared" si="101"/>
        <v>771</v>
      </c>
      <c r="AL156" s="1">
        <f t="shared" si="91"/>
        <v>-0.27645810261231257</v>
      </c>
      <c r="AQ156" s="1">
        <f t="shared" si="102"/>
        <v>1242</v>
      </c>
      <c r="AR156" s="1">
        <f t="shared" si="92"/>
        <v>-0.27732263053391448</v>
      </c>
      <c r="AW156" s="1">
        <f t="shared" si="103"/>
        <v>1795</v>
      </c>
      <c r="AX156" s="1">
        <f t="shared" si="93"/>
        <v>-0.3153062994930485</v>
      </c>
      <c r="BC156" s="1">
        <f t="shared" si="104"/>
        <v>2296</v>
      </c>
      <c r="BD156" s="1">
        <f t="shared" si="94"/>
        <v>-0.23513251385605013</v>
      </c>
      <c r="BI156" s="1">
        <f t="shared" si="105"/>
        <v>2749</v>
      </c>
      <c r="BJ156" s="1">
        <f t="shared" si="95"/>
        <v>-0.34343434393377004</v>
      </c>
      <c r="BO156" s="1">
        <f t="shared" si="106"/>
        <v>3294</v>
      </c>
      <c r="BP156" s="1">
        <f t="shared" si="96"/>
        <v>-0.25573801166019516</v>
      </c>
      <c r="BU156" s="1">
        <f t="shared" si="107"/>
        <v>4043</v>
      </c>
      <c r="BV156" s="1">
        <f t="shared" si="97"/>
        <v>-0.32627080130043207</v>
      </c>
    </row>
    <row r="157" spans="19:74">
      <c r="S157" s="1">
        <f t="shared" si="98"/>
        <v>47</v>
      </c>
      <c r="T157" s="1">
        <f t="shared" si="88"/>
        <v>-0.16004752419203491</v>
      </c>
      <c r="Y157" s="1">
        <f t="shared" si="99"/>
        <v>195</v>
      </c>
      <c r="Z157" s="1">
        <f t="shared" si="89"/>
        <v>-0.17812990344128077</v>
      </c>
      <c r="AE157" s="1">
        <f t="shared" si="100"/>
        <v>443</v>
      </c>
      <c r="AF157" s="1">
        <f t="shared" si="90"/>
        <v>-0.24206356732271792</v>
      </c>
      <c r="AK157" s="1">
        <f t="shared" si="101"/>
        <v>767.5</v>
      </c>
      <c r="AL157" s="1">
        <f t="shared" si="91"/>
        <v>-0.27614496435367164</v>
      </c>
      <c r="AQ157" s="1">
        <f t="shared" si="102"/>
        <v>1236</v>
      </c>
      <c r="AR157" s="1">
        <f t="shared" si="92"/>
        <v>-0.27660640570007855</v>
      </c>
      <c r="AW157" s="1">
        <f t="shared" si="103"/>
        <v>1790</v>
      </c>
      <c r="AX157" s="1">
        <f t="shared" si="93"/>
        <v>-0.31626177860685994</v>
      </c>
      <c r="BC157" s="1">
        <f t="shared" si="104"/>
        <v>2291</v>
      </c>
      <c r="BD157" s="1">
        <f t="shared" si="94"/>
        <v>-0.23517797469000185</v>
      </c>
      <c r="BI157" s="1">
        <f t="shared" si="105"/>
        <v>2745</v>
      </c>
      <c r="BJ157" s="1">
        <f t="shared" si="95"/>
        <v>-0.34269473630580516</v>
      </c>
      <c r="BO157" s="1">
        <f t="shared" si="106"/>
        <v>3287</v>
      </c>
      <c r="BP157" s="1">
        <f t="shared" si="96"/>
        <v>-0.25663133905260266</v>
      </c>
      <c r="BU157" s="1">
        <f t="shared" si="107"/>
        <v>4035</v>
      </c>
      <c r="BV157" s="1">
        <f t="shared" si="97"/>
        <v>-0.32513867542262687</v>
      </c>
    </row>
    <row r="158" spans="19:74">
      <c r="S158" s="1">
        <f t="shared" si="98"/>
        <v>46</v>
      </c>
      <c r="T158" s="1">
        <f t="shared" si="88"/>
        <v>-0.16008447769849518</v>
      </c>
      <c r="Y158" s="1">
        <f t="shared" si="99"/>
        <v>193</v>
      </c>
      <c r="Z158" s="1">
        <f t="shared" si="89"/>
        <v>-0.17719212736462081</v>
      </c>
      <c r="AE158" s="1">
        <f t="shared" si="100"/>
        <v>440</v>
      </c>
      <c r="AF158" s="1">
        <f t="shared" si="90"/>
        <v>-0.24182159229481553</v>
      </c>
      <c r="AK158" s="1">
        <f t="shared" si="101"/>
        <v>764</v>
      </c>
      <c r="AL158" s="1">
        <f t="shared" si="91"/>
        <v>-0.27585699370609124</v>
      </c>
      <c r="AQ158" s="1">
        <f t="shared" si="102"/>
        <v>1230</v>
      </c>
      <c r="AR158" s="1">
        <f t="shared" si="92"/>
        <v>-0.27596377042628378</v>
      </c>
      <c r="AW158" s="1">
        <f t="shared" si="103"/>
        <v>1785</v>
      </c>
      <c r="AX158" s="1">
        <f t="shared" si="93"/>
        <v>-0.31725144928104404</v>
      </c>
      <c r="BC158" s="1">
        <f t="shared" si="104"/>
        <v>2286</v>
      </c>
      <c r="BD158" s="1">
        <f t="shared" si="94"/>
        <v>-0.23530658096022303</v>
      </c>
      <c r="BI158" s="1">
        <f t="shared" si="105"/>
        <v>2741</v>
      </c>
      <c r="BJ158" s="1">
        <f t="shared" si="95"/>
        <v>-0.34197232837807873</v>
      </c>
      <c r="BO158" s="1">
        <f t="shared" si="106"/>
        <v>3280</v>
      </c>
      <c r="BP158" s="1">
        <f t="shared" si="96"/>
        <v>-0.2576500806273534</v>
      </c>
      <c r="BU158" s="1">
        <f t="shared" si="107"/>
        <v>4027</v>
      </c>
      <c r="BV158" s="1">
        <f t="shared" si="97"/>
        <v>-0.32408710199351326</v>
      </c>
    </row>
    <row r="159" spans="19:74">
      <c r="S159" s="1">
        <f t="shared" si="98"/>
        <v>45</v>
      </c>
      <c r="T159" s="1">
        <f t="shared" si="88"/>
        <v>-0.16013197681912256</v>
      </c>
      <c r="Y159" s="1">
        <f t="shared" si="99"/>
        <v>191</v>
      </c>
      <c r="Z159" s="1">
        <f t="shared" si="89"/>
        <v>-0.1762854574263005</v>
      </c>
      <c r="AE159" s="1">
        <f t="shared" si="100"/>
        <v>437</v>
      </c>
      <c r="AF159" s="1">
        <f t="shared" si="90"/>
        <v>-0.24160715143596226</v>
      </c>
      <c r="AK159" s="1">
        <f t="shared" si="101"/>
        <v>760.5</v>
      </c>
      <c r="AL159" s="1">
        <f t="shared" si="91"/>
        <v>-0.27559426956309446</v>
      </c>
      <c r="AQ159" s="1">
        <f t="shared" si="102"/>
        <v>1224</v>
      </c>
      <c r="AR159" s="1">
        <f t="shared" si="92"/>
        <v>-0.27539523987711317</v>
      </c>
      <c r="AW159" s="1">
        <f t="shared" si="103"/>
        <v>1780</v>
      </c>
      <c r="AX159" s="1">
        <f t="shared" si="93"/>
        <v>-0.31827499256153502</v>
      </c>
      <c r="BC159" s="1">
        <f t="shared" si="104"/>
        <v>2281</v>
      </c>
      <c r="BD159" s="1">
        <f t="shared" si="94"/>
        <v>-0.2355181964604055</v>
      </c>
      <c r="BI159" s="1">
        <f t="shared" si="105"/>
        <v>2737</v>
      </c>
      <c r="BJ159" s="1">
        <f t="shared" si="95"/>
        <v>-0.34126722937761911</v>
      </c>
      <c r="BO159" s="1">
        <f t="shared" si="106"/>
        <v>3273</v>
      </c>
      <c r="BP159" s="1">
        <f t="shared" si="96"/>
        <v>-0.25879275530423862</v>
      </c>
      <c r="BU159" s="1">
        <f t="shared" si="107"/>
        <v>4019</v>
      </c>
      <c r="BV159" s="1">
        <f t="shared" si="97"/>
        <v>-0.323116867480091</v>
      </c>
    </row>
    <row r="160" spans="19:74">
      <c r="S160" s="1">
        <f t="shared" si="98"/>
        <v>44</v>
      </c>
      <c r="T160" s="1">
        <f t="shared" si="88"/>
        <v>-0.16019001217304407</v>
      </c>
      <c r="Y160" s="1">
        <f t="shared" si="99"/>
        <v>189</v>
      </c>
      <c r="Z160" s="1">
        <f t="shared" si="89"/>
        <v>-0.17541037597588122</v>
      </c>
      <c r="AE160" s="1">
        <f t="shared" si="100"/>
        <v>434</v>
      </c>
      <c r="AF160" s="1">
        <f t="shared" si="90"/>
        <v>-0.24142031811759337</v>
      </c>
      <c r="AK160" s="1">
        <f t="shared" si="101"/>
        <v>757</v>
      </c>
      <c r="AL160" s="1">
        <f t="shared" si="91"/>
        <v>-0.27535686418945499</v>
      </c>
      <c r="AQ160" s="1">
        <f t="shared" si="102"/>
        <v>1218</v>
      </c>
      <c r="AR160" s="1">
        <f t="shared" si="92"/>
        <v>-0.27490127382673685</v>
      </c>
      <c r="AW160" s="1">
        <f t="shared" si="103"/>
        <v>1775</v>
      </c>
      <c r="AX160" s="1">
        <f t="shared" si="93"/>
        <v>-0.31933208273667307</v>
      </c>
      <c r="BC160" s="1">
        <f t="shared" si="104"/>
        <v>2276</v>
      </c>
      <c r="BD160" s="1">
        <f t="shared" si="94"/>
        <v>-0.23581259771608398</v>
      </c>
      <c r="BI160" s="1">
        <f t="shared" si="105"/>
        <v>2733</v>
      </c>
      <c r="BJ160" s="1">
        <f t="shared" si="95"/>
        <v>-0.34057954680802721</v>
      </c>
      <c r="BO160" s="1">
        <f t="shared" si="106"/>
        <v>3266</v>
      </c>
      <c r="BP160" s="1">
        <f t="shared" si="96"/>
        <v>-0.26005772942938138</v>
      </c>
      <c r="BU160" s="1">
        <f t="shared" si="107"/>
        <v>4011</v>
      </c>
      <c r="BV160" s="1">
        <f t="shared" si="97"/>
        <v>-0.32222870662055969</v>
      </c>
    </row>
    <row r="161" spans="19:74">
      <c r="S161" s="1">
        <f t="shared" si="98"/>
        <v>43</v>
      </c>
      <c r="T161" s="1">
        <f t="shared" si="88"/>
        <v>-0.1602585723136207</v>
      </c>
      <c r="Y161" s="1">
        <f t="shared" si="99"/>
        <v>187</v>
      </c>
      <c r="Z161" s="1">
        <f t="shared" si="89"/>
        <v>-0.17456735805986182</v>
      </c>
      <c r="AE161" s="1">
        <f t="shared" si="100"/>
        <v>431</v>
      </c>
      <c r="AF161" s="1">
        <f t="shared" si="90"/>
        <v>-0.24126115647778859</v>
      </c>
      <c r="AK161" s="1">
        <f t="shared" si="101"/>
        <v>753.5</v>
      </c>
      <c r="AL161" s="1">
        <f t="shared" si="91"/>
        <v>-0.27514484312315501</v>
      </c>
      <c r="AQ161" s="1">
        <f t="shared" si="102"/>
        <v>1212</v>
      </c>
      <c r="AR161" s="1">
        <f t="shared" si="92"/>
        <v>-0.27448227484058096</v>
      </c>
      <c r="AW161" s="1">
        <f t="shared" si="103"/>
        <v>1770</v>
      </c>
      <c r="AX161" s="1">
        <f t="shared" si="93"/>
        <v>-0.32042238778776305</v>
      </c>
      <c r="BC161" s="1">
        <f t="shared" si="104"/>
        <v>2271</v>
      </c>
      <c r="BD161" s="1">
        <f t="shared" si="94"/>
        <v>-0.23618947515951358</v>
      </c>
      <c r="BI161" s="1">
        <f t="shared" si="105"/>
        <v>2729</v>
      </c>
      <c r="BJ161" s="1">
        <f t="shared" si="95"/>
        <v>-0.33990938637669127</v>
      </c>
      <c r="BO161" s="1">
        <f t="shared" si="106"/>
        <v>3259</v>
      </c>
      <c r="BP161" s="1">
        <f t="shared" si="96"/>
        <v>-0.26144322779773643</v>
      </c>
      <c r="BU161" s="1">
        <f t="shared" si="107"/>
        <v>4003</v>
      </c>
      <c r="BV161" s="1">
        <f t="shared" si="97"/>
        <v>-0.32142329977646311</v>
      </c>
    </row>
    <row r="162" spans="19:74">
      <c r="S162" s="1">
        <f t="shared" si="98"/>
        <v>42</v>
      </c>
      <c r="T162" s="1">
        <f t="shared" si="88"/>
        <v>-0.16033764373970325</v>
      </c>
      <c r="Y162" s="1">
        <f t="shared" si="99"/>
        <v>185</v>
      </c>
      <c r="Z162" s="1">
        <f t="shared" si="89"/>
        <v>-0.17375687036776419</v>
      </c>
      <c r="AE162" s="1">
        <f t="shared" si="100"/>
        <v>428</v>
      </c>
      <c r="AF162" s="1">
        <f t="shared" si="90"/>
        <v>-0.24112972131199423</v>
      </c>
      <c r="AK162" s="1">
        <f t="shared" si="101"/>
        <v>750</v>
      </c>
      <c r="AL162" s="1">
        <f t="shared" si="91"/>
        <v>-0.27495826508592619</v>
      </c>
      <c r="AQ162" s="1">
        <f t="shared" si="102"/>
        <v>1206</v>
      </c>
      <c r="AR162" s="1">
        <f t="shared" si="92"/>
        <v>-0.27413858666241364</v>
      </c>
      <c r="AW162" s="1">
        <f t="shared" si="103"/>
        <v>1765</v>
      </c>
      <c r="AX162" s="1">
        <f t="shared" si="93"/>
        <v>-0.32154556983739596</v>
      </c>
      <c r="BC162" s="1">
        <f t="shared" si="104"/>
        <v>2266</v>
      </c>
      <c r="BD162" s="1">
        <f t="shared" si="94"/>
        <v>-0.23664843474554956</v>
      </c>
      <c r="BI162" s="1">
        <f t="shared" si="105"/>
        <v>2725</v>
      </c>
      <c r="BJ162" s="1">
        <f t="shared" si="95"/>
        <v>-0.33925685192215232</v>
      </c>
      <c r="BO162" s="1">
        <f t="shared" si="106"/>
        <v>3252</v>
      </c>
      <c r="BP162" s="1">
        <f t="shared" si="96"/>
        <v>-0.2629473452498825</v>
      </c>
      <c r="BU162" s="1">
        <f t="shared" si="107"/>
        <v>3995</v>
      </c>
      <c r="BV162" s="1">
        <f t="shared" si="97"/>
        <v>-0.32070127043190938</v>
      </c>
    </row>
    <row r="163" spans="19:74">
      <c r="S163" s="1">
        <f t="shared" si="98"/>
        <v>41</v>
      </c>
      <c r="T163" s="1">
        <f t="shared" si="88"/>
        <v>-0.16042721090887294</v>
      </c>
      <c r="Y163" s="1">
        <f t="shared" si="99"/>
        <v>183</v>
      </c>
      <c r="Z163" s="1">
        <f t="shared" si="89"/>
        <v>-0.17297937015725318</v>
      </c>
      <c r="AE163" s="1">
        <f t="shared" si="100"/>
        <v>425</v>
      </c>
      <c r="AF163" s="1">
        <f t="shared" si="90"/>
        <v>-0.24102605797921514</v>
      </c>
      <c r="AK163" s="1">
        <f t="shared" si="101"/>
        <v>746.5</v>
      </c>
      <c r="AL163" s="1">
        <f t="shared" si="91"/>
        <v>-0.27479718190265451</v>
      </c>
      <c r="AQ163" s="1">
        <f t="shared" si="102"/>
        <v>1200</v>
      </c>
      <c r="AR163" s="1">
        <f t="shared" si="92"/>
        <v>-0.27387049282166004</v>
      </c>
      <c r="AW163" s="1">
        <f t="shared" si="103"/>
        <v>1760</v>
      </c>
      <c r="AX163" s="1">
        <f t="shared" si="93"/>
        <v>-0.32270128559439254</v>
      </c>
      <c r="BC163" s="1">
        <f t="shared" si="104"/>
        <v>2261</v>
      </c>
      <c r="BD163" s="1">
        <f t="shared" si="94"/>
        <v>-0.2371889999890047</v>
      </c>
      <c r="BI163" s="1">
        <f t="shared" si="105"/>
        <v>2721</v>
      </c>
      <c r="BJ163" s="1">
        <f t="shared" si="95"/>
        <v>-0.33862204534172374</v>
      </c>
      <c r="BO163" s="1">
        <f t="shared" si="106"/>
        <v>3245</v>
      </c>
      <c r="BP163" s="1">
        <f t="shared" si="96"/>
        <v>-0.26456805868046646</v>
      </c>
      <c r="BU163" s="1">
        <f t="shared" si="107"/>
        <v>3987</v>
      </c>
      <c r="BV163" s="1">
        <f t="shared" si="97"/>
        <v>-0.32006318286036989</v>
      </c>
    </row>
    <row r="164" spans="19:74">
      <c r="S164" s="1">
        <f t="shared" si="98"/>
        <v>40</v>
      </c>
      <c r="T164" s="1">
        <f t="shared" si="88"/>
        <v>-0.1605272562526377</v>
      </c>
      <c r="Y164" s="1">
        <f t="shared" si="99"/>
        <v>181</v>
      </c>
      <c r="Z164" s="1">
        <f t="shared" si="89"/>
        <v>-0.17223530416264837</v>
      </c>
      <c r="AE164" s="1">
        <f t="shared" si="100"/>
        <v>422</v>
      </c>
      <c r="AF164" s="1">
        <f t="shared" si="90"/>
        <v>-0.24095020232404868</v>
      </c>
      <c r="AK164" s="1">
        <f t="shared" si="101"/>
        <v>743</v>
      </c>
      <c r="AL164" s="1">
        <f t="shared" si="91"/>
        <v>-0.27466163842990515</v>
      </c>
      <c r="AQ164" s="1">
        <f t="shared" si="102"/>
        <v>1194</v>
      </c>
      <c r="AR164" s="1">
        <f t="shared" si="92"/>
        <v>-0.27367821547393945</v>
      </c>
      <c r="AW164" s="1">
        <f t="shared" si="103"/>
        <v>1755</v>
      </c>
      <c r="AX164" s="1">
        <f t="shared" si="93"/>
        <v>-0.32388918679428869</v>
      </c>
      <c r="BC164" s="1">
        <f t="shared" si="104"/>
        <v>2256</v>
      </c>
      <c r="BD164" s="1">
        <f t="shared" si="94"/>
        <v>-0.23781061439919551</v>
      </c>
      <c r="BI164" s="1">
        <f t="shared" si="105"/>
        <v>2717</v>
      </c>
      <c r="BJ164" s="1">
        <f t="shared" si="95"/>
        <v>-0.33800506651946571</v>
      </c>
      <c r="BO164" s="1">
        <f t="shared" si="106"/>
        <v>3238</v>
      </c>
      <c r="BP164" s="1">
        <f t="shared" si="96"/>
        <v>-0.26630323929924055</v>
      </c>
      <c r="BU164" s="1">
        <f t="shared" si="107"/>
        <v>3979</v>
      </c>
      <c r="BV164" s="1">
        <f t="shared" si="97"/>
        <v>-0.31950953997869885</v>
      </c>
    </row>
    <row r="165" spans="19:74">
      <c r="S165" s="1">
        <f t="shared" si="98"/>
        <v>39</v>
      </c>
      <c r="T165" s="1">
        <f t="shared" si="88"/>
        <v>-0.1606377601935485</v>
      </c>
      <c r="Y165" s="1">
        <f t="shared" si="99"/>
        <v>179</v>
      </c>
      <c r="Z165" s="1">
        <f t="shared" si="89"/>
        <v>-0.17152510749158564</v>
      </c>
      <c r="AE165" s="1">
        <f t="shared" si="100"/>
        <v>419</v>
      </c>
      <c r="AF165" s="1">
        <f t="shared" si="90"/>
        <v>-0.24090218061487112</v>
      </c>
      <c r="AK165" s="1">
        <f t="shared" si="101"/>
        <v>739.5</v>
      </c>
      <c r="AL165" s="1">
        <f t="shared" si="91"/>
        <v>-0.27455167249379597</v>
      </c>
      <c r="AQ165" s="1">
        <f t="shared" si="102"/>
        <v>1188</v>
      </c>
      <c r="AR165" s="1">
        <f t="shared" si="92"/>
        <v>-0.27356191448578682</v>
      </c>
      <c r="AW165" s="1">
        <f t="shared" si="103"/>
        <v>1750</v>
      </c>
      <c r="AX165" s="1">
        <f t="shared" si="93"/>
        <v>-0.3251089206343491</v>
      </c>
      <c r="BC165" s="1">
        <f t="shared" si="104"/>
        <v>2251</v>
      </c>
      <c r="BD165" s="1">
        <f t="shared" si="94"/>
        <v>-0.23851264428313851</v>
      </c>
      <c r="BI165" s="1">
        <f t="shared" si="105"/>
        <v>2713</v>
      </c>
      <c r="BJ165" s="1">
        <f t="shared" si="95"/>
        <v>-0.33740601325462061</v>
      </c>
      <c r="BO165" s="1">
        <f t="shared" si="106"/>
        <v>3231</v>
      </c>
      <c r="BP165" s="1">
        <f t="shared" si="96"/>
        <v>-0.26815066499248963</v>
      </c>
      <c r="BU165" s="1">
        <f t="shared" si="107"/>
        <v>3971</v>
      </c>
      <c r="BV165" s="1">
        <f t="shared" si="97"/>
        <v>-0.31904078140687309</v>
      </c>
    </row>
    <row r="166" spans="19:74">
      <c r="S166" s="1">
        <f t="shared" si="98"/>
        <v>38</v>
      </c>
      <c r="T166" s="1">
        <f t="shared" si="88"/>
        <v>-0.16075870116419824</v>
      </c>
      <c r="Y166" s="1">
        <f t="shared" si="99"/>
        <v>177</v>
      </c>
      <c r="Z166" s="1">
        <f t="shared" si="89"/>
        <v>-0.17084920251496641</v>
      </c>
      <c r="AE166" s="1">
        <f t="shared" si="100"/>
        <v>416</v>
      </c>
      <c r="AF166" s="1">
        <f t="shared" si="90"/>
        <v>-0.24088200949842642</v>
      </c>
      <c r="AK166" s="1">
        <f t="shared" si="101"/>
        <v>736</v>
      </c>
      <c r="AL166" s="1">
        <f t="shared" si="91"/>
        <v>-0.27446731483741821</v>
      </c>
      <c r="AQ166" s="1">
        <f t="shared" si="102"/>
        <v>1182</v>
      </c>
      <c r="AR166" s="1">
        <f t="shared" si="92"/>
        <v>-0.27352168677230271</v>
      </c>
      <c r="AW166" s="1">
        <f t="shared" si="103"/>
        <v>1745</v>
      </c>
      <c r="AX166" s="1">
        <f t="shared" si="93"/>
        <v>-0.3263601302021607</v>
      </c>
      <c r="BC166" s="1">
        <f t="shared" si="104"/>
        <v>2246</v>
      </c>
      <c r="BD166" s="1">
        <f t="shared" si="94"/>
        <v>-0.23929438188520091</v>
      </c>
      <c r="BI166" s="1">
        <f t="shared" si="105"/>
        <v>2709</v>
      </c>
      <c r="BJ166" s="1">
        <f t="shared" si="95"/>
        <v>-0.33682498119061605</v>
      </c>
      <c r="BO166" s="1">
        <f t="shared" si="106"/>
        <v>3224</v>
      </c>
      <c r="BP166" s="1">
        <f t="shared" si="96"/>
        <v>-0.27010803264228966</v>
      </c>
      <c r="BU166" s="1">
        <f t="shared" si="107"/>
        <v>3963</v>
      </c>
      <c r="BV166" s="1">
        <f t="shared" si="97"/>
        <v>-0.31865728175052876</v>
      </c>
    </row>
    <row r="167" spans="19:74">
      <c r="S167" s="1">
        <f t="shared" si="98"/>
        <v>37</v>
      </c>
      <c r="T167" s="1">
        <f t="shared" si="88"/>
        <v>-0.16089005562805928</v>
      </c>
      <c r="Y167" s="1">
        <f t="shared" si="99"/>
        <v>175</v>
      </c>
      <c r="Z167" s="1">
        <f t="shared" si="89"/>
        <v>-0.17020799775568715</v>
      </c>
      <c r="AE167" s="1">
        <f t="shared" si="100"/>
        <v>413</v>
      </c>
      <c r="AF167" s="1">
        <f t="shared" si="90"/>
        <v>-0.24088969597099827</v>
      </c>
      <c r="AK167" s="1">
        <f t="shared" si="101"/>
        <v>732.5</v>
      </c>
      <c r="AL167" s="1">
        <f t="shared" si="91"/>
        <v>-0.27440858907797616</v>
      </c>
      <c r="AQ167" s="1">
        <f t="shared" si="102"/>
        <v>1176</v>
      </c>
      <c r="AR167" s="1">
        <f t="shared" si="92"/>
        <v>-0.27355756589410973</v>
      </c>
      <c r="AW167" s="1">
        <f t="shared" si="103"/>
        <v>1740</v>
      </c>
      <c r="AX167" s="1">
        <f t="shared" si="93"/>
        <v>-0.32764245489692728</v>
      </c>
      <c r="BC167" s="1">
        <f t="shared" si="104"/>
        <v>2241</v>
      </c>
      <c r="BD167" s="1">
        <f t="shared" si="94"/>
        <v>-0.24015504882800015</v>
      </c>
      <c r="BI167" s="1">
        <f t="shared" si="105"/>
        <v>2705</v>
      </c>
      <c r="BJ167" s="1">
        <f t="shared" si="95"/>
        <v>-0.3362620637447426</v>
      </c>
      <c r="BO167" s="1">
        <f t="shared" si="106"/>
        <v>3217</v>
      </c>
      <c r="BP167" s="1">
        <f t="shared" si="96"/>
        <v>-0.27217297027293158</v>
      </c>
      <c r="BU167" s="1">
        <f t="shared" si="107"/>
        <v>3955</v>
      </c>
      <c r="BV167" s="1">
        <f t="shared" si="97"/>
        <v>-0.31835934912168484</v>
      </c>
    </row>
    <row r="168" spans="19:74">
      <c r="S168" s="1">
        <f t="shared" si="98"/>
        <v>36</v>
      </c>
      <c r="T168" s="1">
        <f t="shared" si="88"/>
        <v>-0.16103179810211399</v>
      </c>
      <c r="Y168" s="1">
        <f t="shared" si="99"/>
        <v>173</v>
      </c>
      <c r="Z168" s="1">
        <f t="shared" si="89"/>
        <v>-0.16960188678195773</v>
      </c>
      <c r="AE168" s="1">
        <f t="shared" si="100"/>
        <v>410</v>
      </c>
      <c r="AF168" s="1">
        <f t="shared" si="90"/>
        <v>-0.24092523736628341</v>
      </c>
      <c r="AK168" s="1">
        <f t="shared" si="101"/>
        <v>729</v>
      </c>
      <c r="AL168" s="1">
        <f t="shared" si="91"/>
        <v>-0.27437551167378249</v>
      </c>
      <c r="AQ168" s="1">
        <f t="shared" si="102"/>
        <v>1170</v>
      </c>
      <c r="AR168" s="1">
        <f t="shared" si="92"/>
        <v>-0.27366952191751742</v>
      </c>
      <c r="AW168" s="1">
        <f t="shared" si="103"/>
        <v>1735</v>
      </c>
      <c r="AX168" s="1">
        <f t="shared" si="93"/>
        <v>-0.32895553084265461</v>
      </c>
      <c r="BC168" s="1">
        <f t="shared" si="104"/>
        <v>2236</v>
      </c>
      <c r="BD168" s="1">
        <f t="shared" si="94"/>
        <v>-0.24109379981702389</v>
      </c>
      <c r="BI168" s="1">
        <f t="shared" si="105"/>
        <v>2701</v>
      </c>
      <c r="BJ168" s="1">
        <f t="shared" si="95"/>
        <v>-0.33571735203861686</v>
      </c>
      <c r="BO168" s="1">
        <f t="shared" si="106"/>
        <v>3210</v>
      </c>
      <c r="BP168" s="1">
        <f t="shared" si="96"/>
        <v>-0.27434304890742162</v>
      </c>
      <c r="BU168" s="1">
        <f t="shared" si="107"/>
        <v>3947</v>
      </c>
      <c r="BV168" s="1">
        <f t="shared" si="97"/>
        <v>-0.31814722391111494</v>
      </c>
    </row>
    <row r="169" spans="19:74">
      <c r="S169" s="1">
        <f t="shared" si="98"/>
        <v>35</v>
      </c>
      <c r="T169" s="1">
        <f t="shared" ref="T169:T204" si="108">-$H$8*SQRT(1+($D$3^2)*($C$3*(S169-$G$8)/PI()/($H$8^2))^2)</f>
        <v>-0.16118390118122838</v>
      </c>
      <c r="Y169" s="1">
        <f t="shared" si="99"/>
        <v>171</v>
      </c>
      <c r="Z169" s="1">
        <f t="shared" ref="Z169:Z204" si="109">-$H$9*SQRT(1+($D$3^2)*($C$3*(Y169-$G$9)/PI()/($H$9^2))^2)</f>
        <v>-0.169031247111296</v>
      </c>
      <c r="AE169" s="1">
        <f t="shared" si="100"/>
        <v>407</v>
      </c>
      <c r="AF169" s="1">
        <f t="shared" ref="AF169:AF204" si="110">-$H$10*SQRT(1+($D$3^2)*($C$3*(AE169-$G$10)/PI()/($H$10^2))^2)</f>
        <v>-0.24098862136001359</v>
      </c>
      <c r="AK169" s="1">
        <f t="shared" si="101"/>
        <v>725.5</v>
      </c>
      <c r="AL169" s="1">
        <f t="shared" ref="AL169:AL204" si="111">-$H$11*SQRT(1+($D$3^2)*($C$3*(AK169-$G$11)/PI()/($H$11^2))^2)</f>
        <v>-0.27436809190121875</v>
      </c>
      <c r="AQ169" s="1">
        <f t="shared" si="102"/>
        <v>1164</v>
      </c>
      <c r="AR169" s="1">
        <f t="shared" ref="AR169:AR204" si="112">-$H$12*SQRT(1+($D$3^2)*($C$3*(AQ169-$G$12)/PI()/($H$12^2))^2)</f>
        <v>-0.27385746153925167</v>
      </c>
      <c r="AW169" s="1">
        <f t="shared" si="103"/>
        <v>1730</v>
      </c>
      <c r="AX169" s="1">
        <f t="shared" ref="AX169:AX204" si="113">-$H$13*SQRT(1+($D$3^2)*($C$3*(AW169-$G$13)/PI()/($H$13^2))^2)</f>
        <v>-0.3302989912924868</v>
      </c>
      <c r="BC169" s="1">
        <f t="shared" si="104"/>
        <v>2231</v>
      </c>
      <c r="BD169" s="1">
        <f t="shared" ref="BD169:BD204" si="114">-$H$14*SQRT(1+($D$3^2)*($C$3*(BC169-$G$14)/PI()/($H$14^2))^2)</f>
        <v>-0.24210972656982738</v>
      </c>
      <c r="BI169" s="1">
        <f t="shared" si="105"/>
        <v>2697</v>
      </c>
      <c r="BJ169" s="1">
        <f t="shared" ref="BJ169:BJ204" si="115">-$H$15*SQRT(1+($D$3^2)*($C$3*(BI169-$G$15)/PI()/($H$15^2))^2)</f>
        <v>-0.3351909348295396</v>
      </c>
      <c r="BO169" s="1">
        <f t="shared" si="106"/>
        <v>3203</v>
      </c>
      <c r="BP169" s="1">
        <f t="shared" ref="BP169:BP204" si="116">-$H$16*SQRT(1+($D$3^2)*($C$3*(BO169-$G$16)/PI()/($H$16^2))^2)</f>
        <v>-0.27661579403168168</v>
      </c>
      <c r="BU169" s="1">
        <f t="shared" si="107"/>
        <v>3939</v>
      </c>
      <c r="BV169" s="1">
        <f t="shared" ref="BV169:BV204" si="117">-$H$17*SQRT(1+($D$3^2)*($C$3*(BU169-$G$17)/PI()/($H$17^2))^2)</f>
        <v>-0.31802107782367917</v>
      </c>
    </row>
    <row r="170" spans="19:74">
      <c r="S170" s="1">
        <f t="shared" ref="S170:S204" si="118">S169-R$3</f>
        <v>34</v>
      </c>
      <c r="T170" s="1">
        <f t="shared" si="108"/>
        <v>-0.16134633556421416</v>
      </c>
      <c r="Y170" s="1">
        <f t="shared" ref="Y170:Y204" si="119">Y169-X$3</f>
        <v>169</v>
      </c>
      <c r="Z170" s="1">
        <f t="shared" si="109"/>
        <v>-0.16849643913151402</v>
      </c>
      <c r="AE170" s="1">
        <f t="shared" ref="AE170:AE204" si="120">AE169-AD$3</f>
        <v>404</v>
      </c>
      <c r="AF170" s="1">
        <f t="shared" si="110"/>
        <v>-0.24107982599130934</v>
      </c>
      <c r="AK170" s="1">
        <f t="shared" ref="AK170:AK204" si="121">AK169-AJ$3</f>
        <v>722</v>
      </c>
      <c r="AL170" s="1">
        <f t="shared" si="111"/>
        <v>-0.27438633184173455</v>
      </c>
      <c r="AQ170" s="1">
        <f t="shared" ref="AQ170:AQ204" si="122">AQ169-AP$3</f>
        <v>1158</v>
      </c>
      <c r="AR170" s="1">
        <f t="shared" si="112"/>
        <v>-0.27412122847453946</v>
      </c>
      <c r="AW170" s="1">
        <f t="shared" ref="AW170:AW204" si="123">AW169-AV$3</f>
        <v>1725</v>
      </c>
      <c r="AX170" s="1">
        <f t="shared" si="113"/>
        <v>-0.33167246702352271</v>
      </c>
      <c r="BC170" s="1">
        <f t="shared" ref="BC170:BC204" si="124">BC169-BB$3</f>
        <v>2226</v>
      </c>
      <c r="BD170" s="1">
        <f t="shared" si="114"/>
        <v>-0.2432018619297461</v>
      </c>
      <c r="BI170" s="1">
        <f t="shared" ref="BI170:BI204" si="125">BI169-BH$3</f>
        <v>2693</v>
      </c>
      <c r="BJ170" s="1">
        <f t="shared" si="115"/>
        <v>-0.33468289844285976</v>
      </c>
      <c r="BO170" s="1">
        <f t="shared" ref="BO170:BO204" si="126">BO169-BN$3</f>
        <v>3196</v>
      </c>
      <c r="BP170" s="1">
        <f t="shared" si="116"/>
        <v>-0.27898869657938408</v>
      </c>
      <c r="BU170" s="1">
        <f t="shared" ref="BU170:BU204" si="127">BU169-BT$3</f>
        <v>3931</v>
      </c>
      <c r="BV170" s="1">
        <f t="shared" si="117"/>
        <v>-0.3179810131855979</v>
      </c>
    </row>
    <row r="171" spans="19:74">
      <c r="S171" s="1">
        <f t="shared" si="118"/>
        <v>33</v>
      </c>
      <c r="T171" s="1">
        <f t="shared" si="108"/>
        <v>-0.16151907008152319</v>
      </c>
      <c r="Y171" s="1">
        <f t="shared" si="119"/>
        <v>167</v>
      </c>
      <c r="Z171" s="1">
        <f t="shared" si="109"/>
        <v>-0.16799780504518508</v>
      </c>
      <c r="AE171" s="1">
        <f t="shared" si="120"/>
        <v>401</v>
      </c>
      <c r="AF171" s="1">
        <f t="shared" si="110"/>
        <v>-0.24119881970067764</v>
      </c>
      <c r="AK171" s="1">
        <f t="shared" si="121"/>
        <v>718.5</v>
      </c>
      <c r="AL171" s="1">
        <f t="shared" si="111"/>
        <v>-0.27443022637892966</v>
      </c>
      <c r="AQ171" s="1">
        <f t="shared" si="122"/>
        <v>1152</v>
      </c>
      <c r="AR171" s="1">
        <f t="shared" si="112"/>
        <v>-0.27446060410479028</v>
      </c>
      <c r="AW171" s="1">
        <f t="shared" si="123"/>
        <v>1720</v>
      </c>
      <c r="AX171" s="1">
        <f t="shared" si="113"/>
        <v>-0.33307558672151155</v>
      </c>
      <c r="BC171" s="1">
        <f t="shared" si="124"/>
        <v>2221</v>
      </c>
      <c r="BD171" s="1">
        <f t="shared" si="114"/>
        <v>-0.24436918412383205</v>
      </c>
      <c r="BI171" s="1">
        <f t="shared" si="125"/>
        <v>2689</v>
      </c>
      <c r="BJ171" s="1">
        <f t="shared" si="115"/>
        <v>-0.33419332670545543</v>
      </c>
      <c r="BO171" s="1">
        <f t="shared" si="126"/>
        <v>3189</v>
      </c>
      <c r="BP171" s="1">
        <f t="shared" si="116"/>
        <v>-0.28145922336579676</v>
      </c>
      <c r="BU171" s="1">
        <f t="shared" si="127"/>
        <v>3923</v>
      </c>
      <c r="BV171" s="1">
        <f t="shared" si="117"/>
        <v>-0.31802706253016177</v>
      </c>
    </row>
    <row r="172" spans="19:74">
      <c r="S172" s="1">
        <f t="shared" si="118"/>
        <v>32</v>
      </c>
      <c r="T172" s="1">
        <f t="shared" si="108"/>
        <v>-0.16170207172451442</v>
      </c>
      <c r="Y172" s="1">
        <f t="shared" si="119"/>
        <v>165</v>
      </c>
      <c r="Z172" s="1">
        <f t="shared" si="109"/>
        <v>-0.16753566784419374</v>
      </c>
      <c r="AE172" s="1">
        <f t="shared" si="120"/>
        <v>398</v>
      </c>
      <c r="AF172" s="1">
        <f t="shared" si="110"/>
        <v>-0.24134556138450111</v>
      </c>
      <c r="AK172" s="1">
        <f t="shared" si="121"/>
        <v>715</v>
      </c>
      <c r="AL172" s="1">
        <f t="shared" si="111"/>
        <v>-0.27449976320572655</v>
      </c>
      <c r="AQ172" s="1">
        <f t="shared" si="122"/>
        <v>1146</v>
      </c>
      <c r="AR172" s="1">
        <f t="shared" si="112"/>
        <v>-0.27487530837863555</v>
      </c>
      <c r="AW172" s="1">
        <f t="shared" si="123"/>
        <v>1715</v>
      </c>
      <c r="AX172" s="1">
        <f t="shared" si="113"/>
        <v>-0.33450797735489435</v>
      </c>
      <c r="BC172" s="1">
        <f t="shared" si="124"/>
        <v>2216</v>
      </c>
      <c r="BD172" s="1">
        <f t="shared" si="114"/>
        <v>-0.24561062112513105</v>
      </c>
      <c r="BI172" s="1">
        <f t="shared" si="125"/>
        <v>2685</v>
      </c>
      <c r="BJ172" s="1">
        <f t="shared" si="115"/>
        <v>-0.3337223008804443</v>
      </c>
      <c r="BO172" s="1">
        <f t="shared" si="126"/>
        <v>3182</v>
      </c>
      <c r="BP172" s="1">
        <f t="shared" si="116"/>
        <v>-0.28402482691416137</v>
      </c>
      <c r="BU172" s="1">
        <f t="shared" si="127"/>
        <v>3915</v>
      </c>
      <c r="BV172" s="1">
        <f t="shared" si="117"/>
        <v>-0.31815918846578478</v>
      </c>
    </row>
    <row r="173" spans="19:74">
      <c r="S173" s="1">
        <f t="shared" si="118"/>
        <v>31</v>
      </c>
      <c r="T173" s="1">
        <f t="shared" si="108"/>
        <v>-0.16189530567623017</v>
      </c>
      <c r="Y173" s="1">
        <f t="shared" si="119"/>
        <v>163</v>
      </c>
      <c r="Z173" s="1">
        <f t="shared" si="109"/>
        <v>-0.1671103303210188</v>
      </c>
      <c r="AE173" s="1">
        <f t="shared" si="120"/>
        <v>395</v>
      </c>
      <c r="AF173" s="1">
        <f t="shared" si="110"/>
        <v>-0.24152000046579991</v>
      </c>
      <c r="AK173" s="1">
        <f t="shared" si="121"/>
        <v>711.5</v>
      </c>
      <c r="AL173" s="1">
        <f t="shared" si="111"/>
        <v>-0.27459492284161152</v>
      </c>
      <c r="AQ173" s="1">
        <f t="shared" si="122"/>
        <v>1140</v>
      </c>
      <c r="AR173" s="1">
        <f t="shared" si="112"/>
        <v>-0.27536500095771327</v>
      </c>
      <c r="AW173" s="1">
        <f t="shared" si="123"/>
        <v>1710</v>
      </c>
      <c r="AX173" s="1">
        <f t="shared" si="113"/>
        <v>-0.33596926453772497</v>
      </c>
      <c r="BC173" s="1">
        <f t="shared" si="124"/>
        <v>2211</v>
      </c>
      <c r="BD173" s="1">
        <f t="shared" si="114"/>
        <v>-0.24692505508042586</v>
      </c>
      <c r="BI173" s="1">
        <f t="shared" si="125"/>
        <v>2681</v>
      </c>
      <c r="BJ173" s="1">
        <f t="shared" si="115"/>
        <v>-0.33326989960323322</v>
      </c>
      <c r="BO173" s="1">
        <f t="shared" si="126"/>
        <v>3175</v>
      </c>
      <c r="BP173" s="1">
        <f t="shared" si="116"/>
        <v>-0.28668295463262061</v>
      </c>
      <c r="BU173" s="1">
        <f t="shared" si="127"/>
        <v>3907</v>
      </c>
      <c r="BV173" s="1">
        <f t="shared" si="117"/>
        <v>-0.3183772838276458</v>
      </c>
    </row>
    <row r="174" spans="19:74">
      <c r="S174" s="1">
        <f t="shared" si="118"/>
        <v>30</v>
      </c>
      <c r="T174" s="1">
        <f t="shared" si="108"/>
        <v>-0.16209873534361705</v>
      </c>
      <c r="Y174" s="1">
        <f t="shared" si="119"/>
        <v>161</v>
      </c>
      <c r="Z174" s="1">
        <f t="shared" si="109"/>
        <v>-0.16672207412337456</v>
      </c>
      <c r="AE174" s="1">
        <f t="shared" si="120"/>
        <v>392</v>
      </c>
      <c r="AF174" s="1">
        <f t="shared" si="110"/>
        <v>-0.24172207698098244</v>
      </c>
      <c r="AK174" s="1">
        <f t="shared" si="121"/>
        <v>708</v>
      </c>
      <c r="AL174" s="1">
        <f t="shared" si="111"/>
        <v>-0.27471567865988727</v>
      </c>
      <c r="AQ174" s="1">
        <f t="shared" si="122"/>
        <v>1134</v>
      </c>
      <c r="AR174" s="1">
        <f t="shared" si="112"/>
        <v>-0.27592928259635774</v>
      </c>
      <c r="AW174" s="1">
        <f t="shared" si="123"/>
        <v>1705</v>
      </c>
      <c r="AX174" s="1">
        <f t="shared" si="113"/>
        <v>-0.33745907288106958</v>
      </c>
      <c r="BC174" s="1">
        <f t="shared" si="124"/>
        <v>2206</v>
      </c>
      <c r="BD174" s="1">
        <f t="shared" si="114"/>
        <v>-0.24831132676610496</v>
      </c>
      <c r="BI174" s="1">
        <f t="shared" si="125"/>
        <v>2677</v>
      </c>
      <c r="BJ174" s="1">
        <f t="shared" si="115"/>
        <v>-0.3328361988190186</v>
      </c>
      <c r="BO174" s="1">
        <f t="shared" si="126"/>
        <v>3168</v>
      </c>
      <c r="BP174" s="1">
        <f t="shared" si="116"/>
        <v>-0.28943105731328672</v>
      </c>
      <c r="BU174" s="1">
        <f t="shared" si="127"/>
        <v>3899</v>
      </c>
      <c r="BV174" s="1">
        <f t="shared" si="117"/>
        <v>-0.318681172111487</v>
      </c>
    </row>
    <row r="175" spans="19:74">
      <c r="S175" s="1">
        <f t="shared" si="118"/>
        <v>29</v>
      </c>
      <c r="T175" s="1">
        <f t="shared" si="108"/>
        <v>-0.16231232239112348</v>
      </c>
      <c r="Y175" s="1">
        <f t="shared" si="119"/>
        <v>159</v>
      </c>
      <c r="Z175" s="1">
        <f t="shared" si="109"/>
        <v>-0.16637115885873971</v>
      </c>
      <c r="AE175" s="1">
        <f t="shared" si="120"/>
        <v>389</v>
      </c>
      <c r="AF175" s="1">
        <f t="shared" si="110"/>
        <v>-0.24195172168223977</v>
      </c>
      <c r="AK175" s="1">
        <f t="shared" si="121"/>
        <v>704.5</v>
      </c>
      <c r="AL175" s="1">
        <f t="shared" si="111"/>
        <v>-0.27486199692484875</v>
      </c>
      <c r="AQ175" s="1">
        <f t="shared" si="122"/>
        <v>1128</v>
      </c>
      <c r="AR175" s="1">
        <f t="shared" si="112"/>
        <v>-0.27656769674231241</v>
      </c>
      <c r="AW175" s="1">
        <f t="shared" si="123"/>
        <v>1700</v>
      </c>
      <c r="AX175" s="1">
        <f t="shared" si="113"/>
        <v>-0.33897702633254684</v>
      </c>
      <c r="BC175" s="1">
        <f t="shared" si="124"/>
        <v>2201</v>
      </c>
      <c r="BD175" s="1">
        <f t="shared" si="114"/>
        <v>-0.24976824003681625</v>
      </c>
      <c r="BI175" s="1">
        <f t="shared" si="125"/>
        <v>2673</v>
      </c>
      <c r="BJ175" s="1">
        <f t="shared" si="115"/>
        <v>-0.33242127172184732</v>
      </c>
      <c r="BO175" s="1">
        <f t="shared" si="126"/>
        <v>3161</v>
      </c>
      <c r="BP175" s="1">
        <f t="shared" si="116"/>
        <v>-0.29226659693747581</v>
      </c>
      <c r="BU175" s="1">
        <f t="shared" si="127"/>
        <v>3891</v>
      </c>
      <c r="BV175" s="1">
        <f t="shared" si="117"/>
        <v>-0.31907060818548039</v>
      </c>
    </row>
    <row r="176" spans="19:74">
      <c r="S176" s="1">
        <f t="shared" si="118"/>
        <v>28</v>
      </c>
      <c r="T176" s="1">
        <f t="shared" si="108"/>
        <v>-0.16253602677560444</v>
      </c>
      <c r="Y176" s="1">
        <f t="shared" si="119"/>
        <v>157</v>
      </c>
      <c r="Z176" s="1">
        <f t="shared" si="109"/>
        <v>-0.16605782125512789</v>
      </c>
      <c r="AE176" s="1">
        <f t="shared" si="120"/>
        <v>386</v>
      </c>
      <c r="AF176" s="1">
        <f t="shared" si="110"/>
        <v>-0.24220885615517859</v>
      </c>
      <c r="AK176" s="1">
        <f t="shared" si="121"/>
        <v>701</v>
      </c>
      <c r="AL176" s="1">
        <f t="shared" si="111"/>
        <v>-0.27503383683876054</v>
      </c>
      <c r="AQ176" s="1">
        <f t="shared" si="122"/>
        <v>1122</v>
      </c>
      <c r="AR176" s="1">
        <f t="shared" si="112"/>
        <v>-0.27727973134375061</v>
      </c>
      <c r="AW176" s="1">
        <f t="shared" si="123"/>
        <v>1695</v>
      </c>
      <c r="AX176" s="1">
        <f t="shared" si="113"/>
        <v>-0.34052274850373093</v>
      </c>
      <c r="BC176" s="1">
        <f t="shared" si="124"/>
        <v>2196</v>
      </c>
      <c r="BD176" s="1">
        <f t="shared" si="114"/>
        <v>-0.25129456623394641</v>
      </c>
      <c r="BI176" s="1">
        <f t="shared" si="125"/>
        <v>2669</v>
      </c>
      <c r="BJ176" s="1">
        <f t="shared" si="115"/>
        <v>-0.33202518869534581</v>
      </c>
      <c r="BO176" s="1">
        <f t="shared" si="126"/>
        <v>3154</v>
      </c>
      <c r="BP176" s="1">
        <f t="shared" si="116"/>
        <v>-0.29518705378228705</v>
      </c>
      <c r="BU176" s="1">
        <f t="shared" si="127"/>
        <v>3883</v>
      </c>
      <c r="BV176" s="1">
        <f t="shared" si="117"/>
        <v>-0.31954527927348997</v>
      </c>
    </row>
    <row r="177" spans="19:74">
      <c r="S177" s="1">
        <f t="shared" si="118"/>
        <v>27</v>
      </c>
      <c r="T177" s="1">
        <f t="shared" si="108"/>
        <v>-0.16276980678246197</v>
      </c>
      <c r="Y177" s="1">
        <f t="shared" si="119"/>
        <v>155</v>
      </c>
      <c r="Z177" s="1">
        <f t="shared" si="109"/>
        <v>-0.16578227438420551</v>
      </c>
      <c r="AE177" s="1">
        <f t="shared" si="120"/>
        <v>383</v>
      </c>
      <c r="AF177" s="1">
        <f t="shared" si="110"/>
        <v>-0.24249339295123074</v>
      </c>
      <c r="AK177" s="1">
        <f t="shared" si="121"/>
        <v>697.5</v>
      </c>
      <c r="AL177" s="1">
        <f t="shared" si="111"/>
        <v>-0.27523115059848441</v>
      </c>
      <c r="AQ177" s="1">
        <f t="shared" si="122"/>
        <v>1116</v>
      </c>
      <c r="AR177" s="1">
        <f t="shared" si="112"/>
        <v>-0.27806482084630046</v>
      </c>
      <c r="AW177" s="1">
        <f t="shared" si="123"/>
        <v>1690</v>
      </c>
      <c r="AX177" s="1">
        <f t="shared" si="113"/>
        <v>-0.34209586298519917</v>
      </c>
      <c r="BC177" s="1">
        <f t="shared" si="124"/>
        <v>2191</v>
      </c>
      <c r="BD177" s="1">
        <f t="shared" si="114"/>
        <v>-0.25288904852365446</v>
      </c>
      <c r="BI177" s="1">
        <f t="shared" si="125"/>
        <v>2665</v>
      </c>
      <c r="BJ177" s="1">
        <f t="shared" si="115"/>
        <v>-0.3316480172552258</v>
      </c>
      <c r="BO177" s="1">
        <f t="shared" si="126"/>
        <v>3147</v>
      </c>
      <c r="BP177" s="1">
        <f t="shared" si="116"/>
        <v>-0.29818993283350248</v>
      </c>
      <c r="BU177" s="1">
        <f t="shared" si="127"/>
        <v>3875</v>
      </c>
      <c r="BV177" s="1">
        <f t="shared" si="117"/>
        <v>-0.32010480620058235</v>
      </c>
    </row>
    <row r="178" spans="19:74">
      <c r="S178" s="1">
        <f t="shared" si="118"/>
        <v>26</v>
      </c>
      <c r="T178" s="1">
        <f t="shared" si="108"/>
        <v>-0.16301361906294823</v>
      </c>
      <c r="Y178" s="1">
        <f t="shared" si="119"/>
        <v>153</v>
      </c>
      <c r="Z178" s="1">
        <f t="shared" si="109"/>
        <v>-0.16554470695253293</v>
      </c>
      <c r="AE178" s="1">
        <f t="shared" si="120"/>
        <v>380</v>
      </c>
      <c r="AF178" s="1">
        <f t="shared" si="110"/>
        <v>-0.24280523573432267</v>
      </c>
      <c r="AK178" s="1">
        <f t="shared" si="121"/>
        <v>694</v>
      </c>
      <c r="AL178" s="1">
        <f t="shared" si="111"/>
        <v>-0.27545388346157412</v>
      </c>
      <c r="AQ178" s="1">
        <f t="shared" si="122"/>
        <v>1110</v>
      </c>
      <c r="AR178" s="1">
        <f t="shared" si="112"/>
        <v>-0.27892234836243518</v>
      </c>
      <c r="AW178" s="1">
        <f t="shared" si="123"/>
        <v>1685</v>
      </c>
      <c r="AX178" s="1">
        <f t="shared" si="113"/>
        <v>-0.34369599364906056</v>
      </c>
      <c r="BC178" s="1">
        <f t="shared" si="124"/>
        <v>2186</v>
      </c>
      <c r="BD178" s="1">
        <f t="shared" si="114"/>
        <v>-0.25455040613710384</v>
      </c>
      <c r="BI178" s="1">
        <f t="shared" si="125"/>
        <v>2661</v>
      </c>
      <c r="BJ178" s="1">
        <f t="shared" si="115"/>
        <v>-0.33128982199367063</v>
      </c>
      <c r="BO178" s="1">
        <f t="shared" si="126"/>
        <v>3140</v>
      </c>
      <c r="BP178" s="1">
        <f t="shared" si="116"/>
        <v>-0.30127276951818693</v>
      </c>
      <c r="BU178" s="1">
        <f t="shared" si="127"/>
        <v>3867</v>
      </c>
      <c r="BV178" s="1">
        <f t="shared" si="117"/>
        <v>-0.32074874488931576</v>
      </c>
    </row>
    <row r="179" spans="19:74">
      <c r="S179" s="1">
        <f t="shared" si="118"/>
        <v>25</v>
      </c>
      <c r="T179" s="1">
        <f t="shared" si="108"/>
        <v>-0.16326741867255695</v>
      </c>
      <c r="Y179" s="1">
        <f t="shared" si="119"/>
        <v>151</v>
      </c>
      <c r="Z179" s="1">
        <f t="shared" si="109"/>
        <v>-0.16534528266630411</v>
      </c>
      <c r="AE179" s="1">
        <f t="shared" si="120"/>
        <v>377</v>
      </c>
      <c r="AF179" s="1">
        <f t="shared" si="110"/>
        <v>-0.2431442794412404</v>
      </c>
      <c r="AK179" s="1">
        <f t="shared" si="121"/>
        <v>690.5</v>
      </c>
      <c r="AL179" s="1">
        <f t="shared" si="111"/>
        <v>-0.27570197382162603</v>
      </c>
      <c r="AQ179" s="1">
        <f t="shared" si="122"/>
        <v>1104</v>
      </c>
      <c r="AR179" s="1">
        <f t="shared" si="112"/>
        <v>-0.27985164799452927</v>
      </c>
      <c r="AW179" s="1">
        <f t="shared" si="123"/>
        <v>1680</v>
      </c>
      <c r="AX179" s="1">
        <f t="shared" si="113"/>
        <v>-0.34532276493885528</v>
      </c>
      <c r="BC179" s="1">
        <f t="shared" si="124"/>
        <v>2181</v>
      </c>
      <c r="BD179" s="1">
        <f t="shared" si="114"/>
        <v>-0.25627733848860518</v>
      </c>
      <c r="BI179" s="1">
        <f t="shared" si="125"/>
        <v>2657</v>
      </c>
      <c r="BJ179" s="1">
        <f t="shared" si="115"/>
        <v>-0.3309506645257056</v>
      </c>
      <c r="BO179" s="1">
        <f t="shared" si="126"/>
        <v>3133</v>
      </c>
      <c r="BP179" s="1">
        <f t="shared" si="116"/>
        <v>-0.30443313477740314</v>
      </c>
      <c r="BU179" s="1">
        <f t="shared" si="127"/>
        <v>3859</v>
      </c>
      <c r="BV179" s="1">
        <f t="shared" si="117"/>
        <v>-0.32147658809320712</v>
      </c>
    </row>
    <row r="180" spans="19:74">
      <c r="S180" s="1">
        <f t="shared" si="118"/>
        <v>24</v>
      </c>
      <c r="T180" s="1">
        <f t="shared" si="108"/>
        <v>-0.16353115911042765</v>
      </c>
      <c r="Y180" s="1">
        <f t="shared" si="119"/>
        <v>149</v>
      </c>
      <c r="Z180" s="1">
        <f t="shared" si="109"/>
        <v>-0.16518413967448572</v>
      </c>
      <c r="AE180" s="1">
        <f t="shared" si="120"/>
        <v>374</v>
      </c>
      <c r="AF180" s="1">
        <f t="shared" si="110"/>
        <v>-0.24351041045507685</v>
      </c>
      <c r="AK180" s="1">
        <f t="shared" si="121"/>
        <v>687</v>
      </c>
      <c r="AL180" s="1">
        <f t="shared" si="111"/>
        <v>-0.27597535329264455</v>
      </c>
      <c r="AQ180" s="1">
        <f t="shared" si="122"/>
        <v>1098</v>
      </c>
      <c r="AR180" s="1">
        <f t="shared" si="112"/>
        <v>-0.28085200729209681</v>
      </c>
      <c r="AW180" s="1">
        <f t="shared" si="123"/>
        <v>1675</v>
      </c>
      <c r="AX180" s="1">
        <f t="shared" si="113"/>
        <v>-0.34697580214676449</v>
      </c>
      <c r="BC180" s="1">
        <f t="shared" si="124"/>
        <v>2176</v>
      </c>
      <c r="BD180" s="1">
        <f t="shared" si="114"/>
        <v>-0.25806852915052442</v>
      </c>
      <c r="BI180" s="1">
        <f t="shared" si="125"/>
        <v>2653</v>
      </c>
      <c r="BJ180" s="1">
        <f t="shared" si="115"/>
        <v>-0.33063060343765394</v>
      </c>
      <c r="BO180" s="1">
        <f t="shared" si="126"/>
        <v>3126</v>
      </c>
      <c r="BP180" s="1">
        <f t="shared" si="116"/>
        <v>-0.30766863950517026</v>
      </c>
      <c r="BU180" s="1">
        <f t="shared" si="127"/>
        <v>3851</v>
      </c>
      <c r="BV180" s="1">
        <f t="shared" si="117"/>
        <v>-0.3222877673518606</v>
      </c>
    </row>
    <row r="181" spans="19:74">
      <c r="S181" s="1">
        <f t="shared" si="118"/>
        <v>23</v>
      </c>
      <c r="T181" s="1">
        <f t="shared" si="108"/>
        <v>-0.16380479235968648</v>
      </c>
      <c r="Y181" s="1">
        <f t="shared" si="119"/>
        <v>147</v>
      </c>
      <c r="Z181" s="1">
        <f t="shared" si="109"/>
        <v>-0.16506139009471599</v>
      </c>
      <c r="AE181" s="1">
        <f t="shared" si="120"/>
        <v>371</v>
      </c>
      <c r="AF181" s="1">
        <f t="shared" si="110"/>
        <v>-0.24390350679110787</v>
      </c>
      <c r="AK181" s="1">
        <f t="shared" si="121"/>
        <v>683.5</v>
      </c>
      <c r="AL181" s="1">
        <f t="shared" si="111"/>
        <v>-0.27627394680215611</v>
      </c>
      <c r="AQ181" s="1">
        <f t="shared" si="122"/>
        <v>1092</v>
      </c>
      <c r="AR181" s="1">
        <f t="shared" si="112"/>
        <v>-0.28192266982322284</v>
      </c>
      <c r="AW181" s="1">
        <f t="shared" si="123"/>
        <v>1670</v>
      </c>
      <c r="AX181" s="1">
        <f t="shared" si="113"/>
        <v>-0.34865473167811639</v>
      </c>
      <c r="BC181" s="1">
        <f t="shared" si="124"/>
        <v>2171</v>
      </c>
      <c r="BD181" s="1">
        <f t="shared" si="114"/>
        <v>-0.25992264966697365</v>
      </c>
      <c r="BI181" s="1">
        <f t="shared" si="125"/>
        <v>2649</v>
      </c>
      <c r="BJ181" s="1">
        <f t="shared" si="115"/>
        <v>-0.33032969423777359</v>
      </c>
      <c r="BO181" s="1">
        <f t="shared" si="126"/>
        <v>3119</v>
      </c>
      <c r="BP181" s="1">
        <f t="shared" si="116"/>
        <v>-0.31097693838427359</v>
      </c>
      <c r="BU181" s="1">
        <f t="shared" si="127"/>
        <v>3843</v>
      </c>
      <c r="BV181" s="1">
        <f t="shared" si="117"/>
        <v>-0.32318165515057284</v>
      </c>
    </row>
    <row r="182" spans="19:74">
      <c r="S182" s="1">
        <f t="shared" si="118"/>
        <v>22</v>
      </c>
      <c r="T182" s="1">
        <f t="shared" si="108"/>
        <v>-0.16408826892864706</v>
      </c>
      <c r="Y182" s="1">
        <f t="shared" si="119"/>
        <v>145</v>
      </c>
      <c r="Z182" s="1">
        <f t="shared" si="109"/>
        <v>-0.16497711962572267</v>
      </c>
      <c r="AE182" s="1">
        <f t="shared" si="120"/>
        <v>368</v>
      </c>
      <c r="AF182" s="1">
        <f t="shared" si="110"/>
        <v>-0.24432343829440512</v>
      </c>
      <c r="AK182" s="1">
        <f t="shared" si="121"/>
        <v>680</v>
      </c>
      <c r="AL182" s="1">
        <f t="shared" si="111"/>
        <v>-0.27659767269278035</v>
      </c>
      <c r="AQ182" s="1">
        <f t="shared" si="122"/>
        <v>1086</v>
      </c>
      <c r="AR182" s="1">
        <f t="shared" si="112"/>
        <v>-0.28306283783996733</v>
      </c>
      <c r="AW182" s="1">
        <f t="shared" si="123"/>
        <v>1665</v>
      </c>
      <c r="AX182" s="1">
        <f t="shared" si="113"/>
        <v>-0.35035918130321908</v>
      </c>
      <c r="BC182" s="1">
        <f t="shared" si="124"/>
        <v>2166</v>
      </c>
      <c r="BD182" s="1">
        <f t="shared" si="114"/>
        <v>-0.26183836319141407</v>
      </c>
      <c r="BI182" s="1">
        <f t="shared" si="125"/>
        <v>2645</v>
      </c>
      <c r="BJ182" s="1">
        <f t="shared" si="115"/>
        <v>-0.33004798930917245</v>
      </c>
      <c r="BO182" s="1">
        <f t="shared" si="126"/>
        <v>3112</v>
      </c>
      <c r="BP182" s="1">
        <f t="shared" si="116"/>
        <v>-0.31435573315286974</v>
      </c>
      <c r="BU182" s="1">
        <f t="shared" si="127"/>
        <v>3835</v>
      </c>
      <c r="BV182" s="1">
        <f t="shared" si="117"/>
        <v>-0.32415756726582801</v>
      </c>
    </row>
    <row r="183" spans="19:74">
      <c r="S183" s="1">
        <f t="shared" si="118"/>
        <v>21</v>
      </c>
      <c r="T183" s="1">
        <f t="shared" si="108"/>
        <v>-0.16438153789279381</v>
      </c>
      <c r="Y183" s="1">
        <f t="shared" si="119"/>
        <v>143</v>
      </c>
      <c r="Z183" s="1">
        <f t="shared" si="109"/>
        <v>-0.16493138724936504</v>
      </c>
      <c r="AE183" s="1">
        <f t="shared" si="120"/>
        <v>365</v>
      </c>
      <c r="AF183" s="1">
        <f t="shared" si="110"/>
        <v>-0.24477006684846087</v>
      </c>
      <c r="AK183" s="1">
        <f t="shared" si="121"/>
        <v>676.5</v>
      </c>
      <c r="AL183" s="1">
        <f t="shared" si="111"/>
        <v>-0.27694644283194103</v>
      </c>
      <c r="AQ183" s="1">
        <f t="shared" si="122"/>
        <v>1080</v>
      </c>
      <c r="AR183" s="1">
        <f t="shared" si="112"/>
        <v>-0.28427167501755279</v>
      </c>
      <c r="AW183" s="1">
        <f t="shared" si="123"/>
        <v>1660</v>
      </c>
      <c r="AX183" s="1">
        <f t="shared" si="113"/>
        <v>-0.35208878039659047</v>
      </c>
      <c r="BC183" s="1">
        <f t="shared" si="124"/>
        <v>2161</v>
      </c>
      <c r="BD183" s="1">
        <f t="shared" si="114"/>
        <v>-0.26381432793631726</v>
      </c>
      <c r="BI183" s="1">
        <f t="shared" si="125"/>
        <v>2641</v>
      </c>
      <c r="BJ183" s="1">
        <f t="shared" si="115"/>
        <v>-0.32978553786509057</v>
      </c>
      <c r="BO183" s="1">
        <f t="shared" si="126"/>
        <v>3105</v>
      </c>
      <c r="BP183" s="1">
        <f t="shared" si="116"/>
        <v>-0.31780277533814605</v>
      </c>
      <c r="BU183" s="1">
        <f t="shared" si="127"/>
        <v>3827</v>
      </c>
      <c r="BV183" s="1">
        <f t="shared" si="117"/>
        <v>-0.32521476527697069</v>
      </c>
    </row>
    <row r="184" spans="19:74">
      <c r="S184" s="1">
        <f t="shared" si="118"/>
        <v>20</v>
      </c>
      <c r="T184" s="1">
        <f t="shared" si="108"/>
        <v>-0.16468454693747073</v>
      </c>
      <c r="Y184" s="1">
        <f t="shared" si="119"/>
        <v>141</v>
      </c>
      <c r="Z184" s="1">
        <f t="shared" si="109"/>
        <v>-0.16492422502470644</v>
      </c>
      <c r="AE184" s="1">
        <f t="shared" si="120"/>
        <v>362</v>
      </c>
      <c r="AF184" s="1">
        <f t="shared" si="110"/>
        <v>-0.24524324659407035</v>
      </c>
      <c r="AK184" s="1">
        <f t="shared" si="121"/>
        <v>673</v>
      </c>
      <c r="AL184" s="1">
        <f t="shared" si="111"/>
        <v>-0.27732016272938032</v>
      </c>
      <c r="AQ184" s="1">
        <f t="shared" si="122"/>
        <v>1074</v>
      </c>
      <c r="AR184" s="1">
        <f t="shared" si="112"/>
        <v>-0.28554830924742408</v>
      </c>
      <c r="AW184" s="1">
        <f t="shared" si="123"/>
        <v>1655</v>
      </c>
      <c r="AX184" s="1">
        <f t="shared" si="113"/>
        <v>-0.35384316016369305</v>
      </c>
      <c r="BC184" s="1">
        <f t="shared" si="124"/>
        <v>2156</v>
      </c>
      <c r="BD184" s="1">
        <f t="shared" si="114"/>
        <v>-0.26584920042591059</v>
      </c>
      <c r="BI184" s="1">
        <f t="shared" si="125"/>
        <v>2637</v>
      </c>
      <c r="BJ184" s="1">
        <f t="shared" si="115"/>
        <v>-0.32954238590663781</v>
      </c>
      <c r="BO184" s="1">
        <f t="shared" si="126"/>
        <v>3098</v>
      </c>
      <c r="BP184" s="1">
        <f t="shared" si="116"/>
        <v>-0.32131586849470423</v>
      </c>
      <c r="BU184" s="1">
        <f t="shared" si="127"/>
        <v>3819</v>
      </c>
      <c r="BV184" s="1">
        <f t="shared" si="117"/>
        <v>-0.32635245922350525</v>
      </c>
    </row>
    <row r="185" spans="19:74">
      <c r="S185" s="1">
        <f t="shared" si="118"/>
        <v>19</v>
      </c>
      <c r="T185" s="1">
        <f t="shared" si="108"/>
        <v>-0.16499724240119892</v>
      </c>
      <c r="Y185" s="1">
        <f t="shared" si="119"/>
        <v>139</v>
      </c>
      <c r="Z185" s="1">
        <f t="shared" si="109"/>
        <v>-0.16495563797579035</v>
      </c>
      <c r="AE185" s="1">
        <f t="shared" si="120"/>
        <v>359</v>
      </c>
      <c r="AF185" s="1">
        <f t="shared" si="110"/>
        <v>-0.24574282415769538</v>
      </c>
      <c r="AK185" s="1">
        <f t="shared" si="121"/>
        <v>669.5</v>
      </c>
      <c r="AL185" s="1">
        <f t="shared" si="111"/>
        <v>-0.27771873166211813</v>
      </c>
      <c r="AQ185" s="1">
        <f t="shared" si="122"/>
        <v>1068</v>
      </c>
      <c r="AR185" s="1">
        <f t="shared" si="112"/>
        <v>-0.2868918354647752</v>
      </c>
      <c r="AW185" s="1">
        <f t="shared" si="123"/>
        <v>1650</v>
      </c>
      <c r="AX185" s="1">
        <f t="shared" si="113"/>
        <v>-0.35562195385531714</v>
      </c>
      <c r="BC185" s="1">
        <f t="shared" si="124"/>
        <v>2151</v>
      </c>
      <c r="BD185" s="1">
        <f t="shared" si="114"/>
        <v>-0.26794163854573727</v>
      </c>
      <c r="BI185" s="1">
        <f t="shared" si="125"/>
        <v>2633</v>
      </c>
      <c r="BJ185" s="1">
        <f t="shared" si="115"/>
        <v>-0.32931857618306992</v>
      </c>
      <c r="BO185" s="1">
        <f t="shared" si="126"/>
        <v>3091</v>
      </c>
      <c r="BP185" s="1">
        <f t="shared" si="116"/>
        <v>-0.32489286998595696</v>
      </c>
      <c r="BU185" s="1">
        <f t="shared" si="127"/>
        <v>3811</v>
      </c>
      <c r="BV185" s="1">
        <f t="shared" si="117"/>
        <v>-0.32756981038692118</v>
      </c>
    </row>
    <row r="186" spans="19:74">
      <c r="S186" s="1">
        <f t="shared" si="118"/>
        <v>18</v>
      </c>
      <c r="T186" s="1">
        <f t="shared" si="108"/>
        <v>-0.16531956931954547</v>
      </c>
      <c r="Y186" s="1">
        <f t="shared" si="119"/>
        <v>137</v>
      </c>
      <c r="Z186" s="1">
        <f t="shared" si="109"/>
        <v>-0.16502560407403455</v>
      </c>
      <c r="AE186" s="1">
        <f t="shared" si="120"/>
        <v>356</v>
      </c>
      <c r="AF186" s="1">
        <f t="shared" si="110"/>
        <v>-0.24626863888851136</v>
      </c>
      <c r="AK186" s="1">
        <f t="shared" si="121"/>
        <v>666</v>
      </c>
      <c r="AL186" s="1">
        <f t="shared" si="111"/>
        <v>-0.27814204280648125</v>
      </c>
      <c r="AQ186" s="1">
        <f t="shared" si="122"/>
        <v>1062</v>
      </c>
      <c r="AR186" s="1">
        <f t="shared" si="112"/>
        <v>-0.28830131849185253</v>
      </c>
      <c r="AW186" s="1">
        <f t="shared" si="123"/>
        <v>1645</v>
      </c>
      <c r="AX186" s="1">
        <f t="shared" si="113"/>
        <v>-0.35742479696978441</v>
      </c>
      <c r="BC186" s="1">
        <f t="shared" si="124"/>
        <v>2146</v>
      </c>
      <c r="BD186" s="1">
        <f t="shared" si="114"/>
        <v>-0.27009030438526738</v>
      </c>
      <c r="BI186" s="1">
        <f t="shared" si="125"/>
        <v>2629</v>
      </c>
      <c r="BJ186" s="1">
        <f t="shared" si="115"/>
        <v>-0.32911414815468254</v>
      </c>
      <c r="BO186" s="1">
        <f t="shared" si="126"/>
        <v>3084</v>
      </c>
      <c r="BP186" s="1">
        <f t="shared" si="116"/>
        <v>-0.32853169234679003</v>
      </c>
      <c r="BU186" s="1">
        <f t="shared" si="127"/>
        <v>3803</v>
      </c>
      <c r="BV186" s="1">
        <f t="shared" si="117"/>
        <v>-0.32886593417567073</v>
      </c>
    </row>
    <row r="187" spans="19:74">
      <c r="S187" s="1">
        <f t="shared" si="118"/>
        <v>17</v>
      </c>
      <c r="T187" s="1">
        <f t="shared" si="108"/>
        <v>-0.1656514714694681</v>
      </c>
      <c r="Y187" s="1">
        <f t="shared" si="119"/>
        <v>135</v>
      </c>
      <c r="Z187" s="1">
        <f t="shared" si="109"/>
        <v>-0.16513407431538776</v>
      </c>
      <c r="AE187" s="1">
        <f t="shared" si="120"/>
        <v>353</v>
      </c>
      <c r="AF187" s="1">
        <f t="shared" si="110"/>
        <v>-0.24682052310332703</v>
      </c>
      <c r="AK187" s="1">
        <f t="shared" si="121"/>
        <v>662.5</v>
      </c>
      <c r="AL187" s="1">
        <f t="shared" si="111"/>
        <v>-0.27858998337680879</v>
      </c>
      <c r="AQ187" s="1">
        <f t="shared" si="122"/>
        <v>1056</v>
      </c>
      <c r="AR187" s="1">
        <f t="shared" si="112"/>
        <v>-0.28977579587923041</v>
      </c>
      <c r="AW187" s="1">
        <f t="shared" si="123"/>
        <v>1640</v>
      </c>
      <c r="AX187" s="1">
        <f t="shared" si="113"/>
        <v>-0.35925132744317573</v>
      </c>
      <c r="BC187" s="1">
        <f t="shared" si="124"/>
        <v>2141</v>
      </c>
      <c r="BD187" s="1">
        <f t="shared" si="114"/>
        <v>-0.27229386687208273</v>
      </c>
      <c r="BI187" s="1">
        <f t="shared" si="125"/>
        <v>2625</v>
      </c>
      <c r="BJ187" s="1">
        <f t="shared" si="115"/>
        <v>-0.32892913795839529</v>
      </c>
      <c r="BO187" s="1">
        <f t="shared" si="126"/>
        <v>3077</v>
      </c>
      <c r="BP187" s="1">
        <f t="shared" si="116"/>
        <v>-0.33223030426514055</v>
      </c>
      <c r="BU187" s="1">
        <f t="shared" si="127"/>
        <v>3795</v>
      </c>
      <c r="BV187" s="1">
        <f t="shared" si="117"/>
        <v>-0.33023990309193252</v>
      </c>
    </row>
    <row r="188" spans="19:74">
      <c r="S188" s="1">
        <f t="shared" si="118"/>
        <v>16</v>
      </c>
      <c r="T188" s="1">
        <f t="shared" si="108"/>
        <v>-0.16599289141406026</v>
      </c>
      <c r="Y188" s="1">
        <f t="shared" si="119"/>
        <v>133</v>
      </c>
      <c r="Z188" s="1">
        <f t="shared" si="109"/>
        <v>-0.16528097289161872</v>
      </c>
      <c r="AE188" s="1">
        <f t="shared" si="120"/>
        <v>350</v>
      </c>
      <c r="AF188" s="1">
        <f t="shared" si="110"/>
        <v>-0.24739830233855686</v>
      </c>
      <c r="AK188" s="1">
        <f t="shared" si="121"/>
        <v>659</v>
      </c>
      <c r="AL188" s="1">
        <f t="shared" si="111"/>
        <v>-0.27906243477042902</v>
      </c>
      <c r="AQ188" s="1">
        <f t="shared" si="122"/>
        <v>1050</v>
      </c>
      <c r="AR188" s="1">
        <f t="shared" si="112"/>
        <v>-0.29131428072830556</v>
      </c>
      <c r="AW188" s="1">
        <f t="shared" si="123"/>
        <v>1635</v>
      </c>
      <c r="AX188" s="1">
        <f t="shared" si="113"/>
        <v>-0.3611011858278092</v>
      </c>
      <c r="BC188" s="1">
        <f t="shared" si="124"/>
        <v>2136</v>
      </c>
      <c r="BD188" s="1">
        <f t="shared" si="114"/>
        <v>-0.27455100419821821</v>
      </c>
      <c r="BI188" s="1">
        <f t="shared" si="125"/>
        <v>2621</v>
      </c>
      <c r="BJ188" s="1">
        <f t="shared" si="115"/>
        <v>-0.32876357837609771</v>
      </c>
      <c r="BO188" s="1">
        <f t="shared" si="126"/>
        <v>3070</v>
      </c>
      <c r="BP188" s="1">
        <f t="shared" si="116"/>
        <v>-0.33598673121910305</v>
      </c>
      <c r="BU188" s="1">
        <f t="shared" si="127"/>
        <v>3787</v>
      </c>
      <c r="BV188" s="1">
        <f t="shared" si="117"/>
        <v>-0.33169074975904983</v>
      </c>
    </row>
    <row r="189" spans="19:74">
      <c r="S189" s="1">
        <f t="shared" si="118"/>
        <v>15</v>
      </c>
      <c r="T189" s="1">
        <f t="shared" si="108"/>
        <v>-0.16634377054762226</v>
      </c>
      <c r="Y189" s="1">
        <f t="shared" si="119"/>
        <v>131</v>
      </c>
      <c r="Z189" s="1">
        <f t="shared" si="109"/>
        <v>-0.16546619745434415</v>
      </c>
      <c r="AE189" s="1">
        <f t="shared" si="120"/>
        <v>347</v>
      </c>
      <c r="AF189" s="1">
        <f t="shared" si="110"/>
        <v>-0.24800179560841895</v>
      </c>
      <c r="AK189" s="1">
        <f t="shared" si="121"/>
        <v>655.5</v>
      </c>
      <c r="AL189" s="1">
        <f t="shared" si="111"/>
        <v>-0.27955927271848913</v>
      </c>
      <c r="AQ189" s="1">
        <f t="shared" si="122"/>
        <v>1044</v>
      </c>
      <c r="AR189" s="1">
        <f t="shared" si="112"/>
        <v>-0.29291576447942574</v>
      </c>
      <c r="AW189" s="1">
        <f t="shared" si="123"/>
        <v>1630</v>
      </c>
      <c r="AX189" s="1">
        <f t="shared" si="113"/>
        <v>-0.36297401545922009</v>
      </c>
      <c r="BC189" s="1">
        <f t="shared" si="124"/>
        <v>2131</v>
      </c>
      <c r="BD189" s="1">
        <f t="shared" si="114"/>
        <v>-0.27686040604106221</v>
      </c>
      <c r="BI189" s="1">
        <f t="shared" si="125"/>
        <v>2617</v>
      </c>
      <c r="BJ189" s="1">
        <f t="shared" si="115"/>
        <v>-0.32861749880581959</v>
      </c>
      <c r="BO189" s="1">
        <f t="shared" si="126"/>
        <v>3063</v>
      </c>
      <c r="BP189" s="1">
        <f t="shared" si="116"/>
        <v>-0.33979905580477376</v>
      </c>
      <c r="BU189" s="1">
        <f t="shared" si="127"/>
        <v>3779</v>
      </c>
      <c r="BV189" s="1">
        <f t="shared" si="117"/>
        <v>-0.33321746998903218</v>
      </c>
    </row>
    <row r="190" spans="19:74">
      <c r="S190" s="1">
        <f t="shared" si="118"/>
        <v>14</v>
      </c>
      <c r="T190" s="1">
        <f t="shared" si="108"/>
        <v>-0.16670404914098519</v>
      </c>
      <c r="Y190" s="1">
        <f t="shared" si="119"/>
        <v>129</v>
      </c>
      <c r="Z190" s="1">
        <f t="shared" si="109"/>
        <v>-0.1656896194696578</v>
      </c>
      <c r="AE190" s="1">
        <f t="shared" si="120"/>
        <v>344</v>
      </c>
      <c r="AF190" s="1">
        <f t="shared" si="110"/>
        <v>-0.24863081566853293</v>
      </c>
      <c r="AK190" s="1">
        <f t="shared" si="121"/>
        <v>652</v>
      </c>
      <c r="AL190" s="1">
        <f t="shared" si="111"/>
        <v>-0.28008036744220838</v>
      </c>
      <c r="AQ190" s="1">
        <f t="shared" si="122"/>
        <v>1038</v>
      </c>
      <c r="AR190" s="1">
        <f t="shared" si="112"/>
        <v>-0.29457921965133693</v>
      </c>
      <c r="AW190" s="1">
        <f t="shared" si="123"/>
        <v>1625</v>
      </c>
      <c r="AX190" s="1">
        <f t="shared" si="113"/>
        <v>-0.36486946261191017</v>
      </c>
      <c r="BC190" s="1">
        <f t="shared" si="124"/>
        <v>2126</v>
      </c>
      <c r="BD190" s="1">
        <f t="shared" si="114"/>
        <v>-0.27922077558281189</v>
      </c>
      <c r="BI190" s="1">
        <f t="shared" si="125"/>
        <v>2613</v>
      </c>
      <c r="BJ190" s="1">
        <f t="shared" si="115"/>
        <v>-0.32849092523578488</v>
      </c>
      <c r="BO190" s="1">
        <f t="shared" si="126"/>
        <v>3056</v>
      </c>
      <c r="BP190" s="1">
        <f t="shared" si="116"/>
        <v>-0.34366541778837989</v>
      </c>
      <c r="BU190" s="1">
        <f t="shared" si="127"/>
        <v>3771</v>
      </c>
      <c r="BV190" s="1">
        <f t="shared" si="117"/>
        <v>-0.33481902587021806</v>
      </c>
    </row>
    <row r="191" spans="19:74">
      <c r="S191" s="1">
        <f t="shared" si="118"/>
        <v>13</v>
      </c>
      <c r="T191" s="1">
        <f t="shared" si="108"/>
        <v>-0.16707366638701626</v>
      </c>
      <c r="Y191" s="1">
        <f t="shared" si="119"/>
        <v>127</v>
      </c>
      <c r="Z191" s="1">
        <f t="shared" si="109"/>
        <v>-0.16595108466051073</v>
      </c>
      <c r="AE191" s="1">
        <f t="shared" si="120"/>
        <v>341</v>
      </c>
      <c r="AF191" s="1">
        <f t="shared" si="110"/>
        <v>-0.24928516928409522</v>
      </c>
      <c r="AK191" s="1">
        <f t="shared" si="121"/>
        <v>648.5</v>
      </c>
      <c r="AL191" s="1">
        <f t="shared" si="111"/>
        <v>-0.28062558381411978</v>
      </c>
      <c r="AQ191" s="1">
        <f t="shared" si="122"/>
        <v>1032</v>
      </c>
      <c r="AR191" s="1">
        <f t="shared" si="112"/>
        <v>-0.29630360251897486</v>
      </c>
      <c r="AW191" s="1">
        <f t="shared" si="123"/>
        <v>1620</v>
      </c>
      <c r="AX191" s="1">
        <f t="shared" si="113"/>
        <v>-0.36678717664415705</v>
      </c>
      <c r="BC191" s="1">
        <f t="shared" si="124"/>
        <v>2121</v>
      </c>
      <c r="BD191" s="1">
        <f t="shared" si="114"/>
        <v>-0.28163083133383221</v>
      </c>
      <c r="BI191" s="1">
        <f t="shared" si="125"/>
        <v>2609</v>
      </c>
      <c r="BJ191" s="1">
        <f t="shared" si="115"/>
        <v>-0.3283838802214018</v>
      </c>
      <c r="BO191" s="1">
        <f t="shared" si="126"/>
        <v>3049</v>
      </c>
      <c r="BP191" s="1">
        <f t="shared" si="116"/>
        <v>-0.34758401391438537</v>
      </c>
      <c r="BU191" s="1">
        <f t="shared" si="127"/>
        <v>3763</v>
      </c>
      <c r="BV191" s="1">
        <f t="shared" si="117"/>
        <v>-0.33649434885610069</v>
      </c>
    </row>
    <row r="192" spans="19:74">
      <c r="S192" s="1">
        <f t="shared" si="118"/>
        <v>12</v>
      </c>
      <c r="T192" s="1">
        <f t="shared" si="108"/>
        <v>-0.16745256044623502</v>
      </c>
      <c r="Y192" s="1">
        <f t="shared" si="119"/>
        <v>125</v>
      </c>
      <c r="Z192" s="1">
        <f t="shared" si="109"/>
        <v>-0.16625041353332029</v>
      </c>
      <c r="AE192" s="1">
        <f t="shared" si="120"/>
        <v>338</v>
      </c>
      <c r="AF192" s="1">
        <f t="shared" si="110"/>
        <v>-0.24996465750181562</v>
      </c>
      <c r="AK192" s="1">
        <f t="shared" si="121"/>
        <v>645</v>
      </c>
      <c r="AL192" s="1">
        <f t="shared" si="111"/>
        <v>-0.28119478152385752</v>
      </c>
      <c r="AQ192" s="1">
        <f t="shared" si="122"/>
        <v>1026</v>
      </c>
      <c r="AR192" s="1">
        <f t="shared" si="112"/>
        <v>-0.29808785571801227</v>
      </c>
      <c r="AW192" s="1">
        <f t="shared" si="123"/>
        <v>1615</v>
      </c>
      <c r="AX192" s="1">
        <f t="shared" si="113"/>
        <v>-0.36872681013218167</v>
      </c>
      <c r="BC192" s="1">
        <f t="shared" si="124"/>
        <v>2116</v>
      </c>
      <c r="BD192" s="1">
        <f t="shared" si="114"/>
        <v>-0.28408930876641109</v>
      </c>
      <c r="BI192" s="1">
        <f t="shared" si="125"/>
        <v>2605</v>
      </c>
      <c r="BJ192" s="1">
        <f t="shared" si="115"/>
        <v>-0.32829638286523771</v>
      </c>
      <c r="BO192" s="1">
        <f t="shared" si="126"/>
        <v>3042</v>
      </c>
      <c r="BP192" s="1">
        <f t="shared" si="116"/>
        <v>-0.35155309749927899</v>
      </c>
      <c r="BU192" s="1">
        <f t="shared" si="127"/>
        <v>3755</v>
      </c>
      <c r="BV192" s="1">
        <f t="shared" si="117"/>
        <v>-0.33824234283738036</v>
      </c>
    </row>
    <row r="193" spans="19:74">
      <c r="S193" s="1">
        <f t="shared" si="118"/>
        <v>11</v>
      </c>
      <c r="T193" s="1">
        <f t="shared" si="108"/>
        <v>-0.16784066849247237</v>
      </c>
      <c r="Y193" s="1">
        <f t="shared" si="119"/>
        <v>123</v>
      </c>
      <c r="Z193" s="1">
        <f t="shared" si="109"/>
        <v>-0.1665874019846639</v>
      </c>
      <c r="AE193" s="1">
        <f t="shared" si="120"/>
        <v>335</v>
      </c>
      <c r="AF193" s="1">
        <f t="shared" si="110"/>
        <v>-0.25066907592481369</v>
      </c>
      <c r="AK193" s="1">
        <f t="shared" si="121"/>
        <v>641.5</v>
      </c>
      <c r="AL193" s="1">
        <f t="shared" si="111"/>
        <v>-0.28178781524804364</v>
      </c>
      <c r="AQ193" s="1">
        <f t="shared" si="122"/>
        <v>1020</v>
      </c>
      <c r="AR193" s="1">
        <f t="shared" si="112"/>
        <v>-0.29993091076597977</v>
      </c>
      <c r="AW193" s="1">
        <f t="shared" si="123"/>
        <v>1610</v>
      </c>
      <c r="AX193" s="1">
        <f t="shared" si="113"/>
        <v>-0.37068801899399134</v>
      </c>
      <c r="BC193" s="1">
        <f t="shared" si="124"/>
        <v>2111</v>
      </c>
      <c r="BD193" s="1">
        <f t="shared" si="114"/>
        <v>-0.28659496176632682</v>
      </c>
      <c r="BI193" s="1">
        <f t="shared" si="125"/>
        <v>2601</v>
      </c>
      <c r="BJ193" s="1">
        <f t="shared" si="115"/>
        <v>-0.32822844880001845</v>
      </c>
      <c r="BO193" s="1">
        <f t="shared" si="126"/>
        <v>3035</v>
      </c>
      <c r="BP193" s="1">
        <f t="shared" si="116"/>
        <v>-0.35557097783869762</v>
      </c>
      <c r="BU193" s="1">
        <f t="shared" si="127"/>
        <v>3747</v>
      </c>
      <c r="BV193" s="1">
        <f t="shared" si="117"/>
        <v>-0.34006188718050706</v>
      </c>
    </row>
    <row r="194" spans="19:74">
      <c r="S194" s="1">
        <f t="shared" si="118"/>
        <v>10</v>
      </c>
      <c r="T194" s="1">
        <f t="shared" si="108"/>
        <v>-0.16823792675850474</v>
      </c>
      <c r="Y194" s="1">
        <f t="shared" si="119"/>
        <v>121</v>
      </c>
      <c r="Z194" s="1">
        <f t="shared" si="109"/>
        <v>-0.16696182198335044</v>
      </c>
      <c r="AE194" s="1">
        <f t="shared" si="120"/>
        <v>332</v>
      </c>
      <c r="AF194" s="1">
        <f t="shared" si="110"/>
        <v>-0.25139821498968529</v>
      </c>
      <c r="AK194" s="1">
        <f t="shared" si="121"/>
        <v>638</v>
      </c>
      <c r="AL194" s="1">
        <f t="shared" si="111"/>
        <v>-0.2824045348238276</v>
      </c>
      <c r="AQ194" s="1">
        <f t="shared" si="122"/>
        <v>1014</v>
      </c>
      <c r="AR194" s="1">
        <f t="shared" si="112"/>
        <v>-0.30183169049118352</v>
      </c>
      <c r="AW194" s="1">
        <f t="shared" si="123"/>
        <v>1605</v>
      </c>
      <c r="AX194" s="1">
        <f t="shared" si="113"/>
        <v>-0.37267046260322195</v>
      </c>
      <c r="BC194" s="1">
        <f t="shared" si="124"/>
        <v>2106</v>
      </c>
      <c r="BD194" s="1">
        <f t="shared" si="114"/>
        <v>-0.28914656391038224</v>
      </c>
      <c r="BI194" s="1">
        <f t="shared" si="125"/>
        <v>2597</v>
      </c>
      <c r="BJ194" s="1">
        <f t="shared" si="115"/>
        <v>-0.32818009017468852</v>
      </c>
      <c r="BO194" s="1">
        <f t="shared" si="126"/>
        <v>3028</v>
      </c>
      <c r="BP194" s="1">
        <f t="shared" si="116"/>
        <v>-0.35963601945345453</v>
      </c>
      <c r="BU194" s="1">
        <f t="shared" si="127"/>
        <v>3739</v>
      </c>
      <c r="BV194" s="1">
        <f t="shared" si="117"/>
        <v>-0.34195183971728416</v>
      </c>
    </row>
    <row r="195" spans="19:74">
      <c r="S195" s="1">
        <f t="shared" si="118"/>
        <v>9</v>
      </c>
      <c r="T195" s="1">
        <f t="shared" si="108"/>
        <v>-0.16864427058160025</v>
      </c>
      <c r="Y195" s="1">
        <f t="shared" si="119"/>
        <v>119</v>
      </c>
      <c r="Z195" s="1">
        <f t="shared" si="109"/>
        <v>-0.1673734223226615</v>
      </c>
      <c r="AE195" s="1">
        <f t="shared" si="120"/>
        <v>329</v>
      </c>
      <c r="AF195" s="1">
        <f t="shared" si="110"/>
        <v>-0.25215186024497221</v>
      </c>
      <c r="AK195" s="1">
        <f t="shared" si="121"/>
        <v>634.5</v>
      </c>
      <c r="AL195" s="1">
        <f t="shared" si="111"/>
        <v>-0.28304478542562939</v>
      </c>
      <c r="AQ195" s="1">
        <f t="shared" si="122"/>
        <v>1008</v>
      </c>
      <c r="AR195" s="1">
        <f t="shared" si="112"/>
        <v>-0.30378911136202513</v>
      </c>
      <c r="AW195" s="1">
        <f t="shared" si="123"/>
        <v>1600</v>
      </c>
      <c r="AX195" s="1">
        <f t="shared" si="113"/>
        <v>-0.37467380389331073</v>
      </c>
      <c r="BC195" s="1">
        <f t="shared" si="124"/>
        <v>2101</v>
      </c>
      <c r="BD195" s="1">
        <f t="shared" si="114"/>
        <v>-0.2917429095786091</v>
      </c>
      <c r="BI195" s="1">
        <f t="shared" si="125"/>
        <v>2593</v>
      </c>
      <c r="BJ195" s="1">
        <f t="shared" si="115"/>
        <v>-0.32815131564356087</v>
      </c>
      <c r="BO195" s="1">
        <f t="shared" si="126"/>
        <v>3021</v>
      </c>
      <c r="BP195" s="1">
        <f t="shared" si="116"/>
        <v>-0.36374664119797928</v>
      </c>
      <c r="BU195" s="1">
        <f t="shared" si="127"/>
        <v>3731</v>
      </c>
      <c r="BV195" s="1">
        <f t="shared" si="117"/>
        <v>-0.34391103967148495</v>
      </c>
    </row>
    <row r="196" spans="19:74">
      <c r="S196" s="1">
        <f t="shared" si="118"/>
        <v>8</v>
      </c>
      <c r="T196" s="1">
        <f t="shared" si="108"/>
        <v>-0.16905963444891275</v>
      </c>
      <c r="Y196" s="1">
        <f t="shared" si="119"/>
        <v>117</v>
      </c>
      <c r="Z196" s="1">
        <f t="shared" si="109"/>
        <v>-0.16782192943712693</v>
      </c>
      <c r="AE196" s="1">
        <f t="shared" si="120"/>
        <v>326</v>
      </c>
      <c r="AF196" s="1">
        <f t="shared" si="110"/>
        <v>-0.25292979263028703</v>
      </c>
      <c r="AK196" s="1">
        <f t="shared" si="121"/>
        <v>631</v>
      </c>
      <c r="AL196" s="1">
        <f t="shared" si="111"/>
        <v>-0.2837084077446419</v>
      </c>
      <c r="AQ196" s="1">
        <f t="shared" si="122"/>
        <v>1002</v>
      </c>
      <c r="AR196" s="1">
        <f t="shared" si="112"/>
        <v>-0.30580208571067657</v>
      </c>
      <c r="AW196" s="1">
        <f t="shared" si="123"/>
        <v>1595</v>
      </c>
      <c r="AX196" s="1">
        <f t="shared" si="113"/>
        <v>-0.37669770945234149</v>
      </c>
      <c r="BC196" s="1">
        <f t="shared" si="124"/>
        <v>2096</v>
      </c>
      <c r="BD196" s="1">
        <f t="shared" si="114"/>
        <v>-0.29438281491024165</v>
      </c>
      <c r="BI196" s="1">
        <f t="shared" si="125"/>
        <v>2589</v>
      </c>
      <c r="BJ196" s="1">
        <f t="shared" si="115"/>
        <v>-0.32814213035857792</v>
      </c>
      <c r="BO196" s="1">
        <f t="shared" si="126"/>
        <v>3014</v>
      </c>
      <c r="BP196" s="1">
        <f t="shared" si="116"/>
        <v>-0.36790131525264425</v>
      </c>
      <c r="BU196" s="1">
        <f t="shared" si="127"/>
        <v>3723</v>
      </c>
      <c r="BV196" s="1">
        <f t="shared" si="117"/>
        <v>-0.34593831050987622</v>
      </c>
    </row>
    <row r="197" spans="19:74">
      <c r="S197" s="1">
        <f t="shared" si="118"/>
        <v>7</v>
      </c>
      <c r="T197" s="1">
        <f t="shared" si="108"/>
        <v>-0.16948395204266389</v>
      </c>
      <c r="Y197" s="1">
        <f t="shared" si="119"/>
        <v>115</v>
      </c>
      <c r="Z197" s="1">
        <f t="shared" si="109"/>
        <v>-0.16830704827784249</v>
      </c>
      <c r="AE197" s="1">
        <f t="shared" si="120"/>
        <v>323</v>
      </c>
      <c r="AF197" s="1">
        <f t="shared" si="110"/>
        <v>-0.25373178875537061</v>
      </c>
      <c r="AK197" s="1">
        <f t="shared" si="121"/>
        <v>627.5</v>
      </c>
      <c r="AL197" s="1">
        <f t="shared" si="111"/>
        <v>-0.28439523817064971</v>
      </c>
      <c r="AQ197" s="1">
        <f t="shared" si="122"/>
        <v>996</v>
      </c>
      <c r="AR197" s="1">
        <f t="shared" si="112"/>
        <v>-0.30786952384635097</v>
      </c>
      <c r="AW197" s="1">
        <f t="shared" si="123"/>
        <v>1590</v>
      </c>
      <c r="AX197" s="1">
        <f t="shared" si="113"/>
        <v>-0.378741849608902</v>
      </c>
      <c r="BC197" s="1">
        <f t="shared" si="124"/>
        <v>2091</v>
      </c>
      <c r="BD197" s="1">
        <f t="shared" si="114"/>
        <v>-0.29706511861279838</v>
      </c>
      <c r="BI197" s="1">
        <f t="shared" si="125"/>
        <v>2585</v>
      </c>
      <c r="BJ197" s="1">
        <f t="shared" si="115"/>
        <v>-0.32815253596470156</v>
      </c>
      <c r="BO197" s="1">
        <f t="shared" si="126"/>
        <v>3007</v>
      </c>
      <c r="BP197" s="1">
        <f t="shared" si="116"/>
        <v>-0.37209856601949898</v>
      </c>
      <c r="BU197" s="1">
        <f t="shared" si="127"/>
        <v>3715</v>
      </c>
      <c r="BV197" s="1">
        <f t="shared" si="117"/>
        <v>-0.34803246270650184</v>
      </c>
    </row>
    <row r="198" spans="19:74">
      <c r="S198" s="1">
        <f t="shared" si="118"/>
        <v>6</v>
      </c>
      <c r="T198" s="1">
        <f t="shared" si="108"/>
        <v>-0.16991715628505558</v>
      </c>
      <c r="Y198" s="1">
        <f t="shared" si="119"/>
        <v>113</v>
      </c>
      <c r="Z198" s="1">
        <f t="shared" si="109"/>
        <v>-0.16882846324005915</v>
      </c>
      <c r="AE198" s="1">
        <f t="shared" si="120"/>
        <v>320</v>
      </c>
      <c r="AF198" s="1">
        <f t="shared" si="110"/>
        <v>-0.25455762117838859</v>
      </c>
      <c r="AK198" s="1">
        <f t="shared" si="121"/>
        <v>624</v>
      </c>
      <c r="AL198" s="1">
        <f t="shared" si="111"/>
        <v>-0.28510510897572927</v>
      </c>
      <c r="AQ198" s="1">
        <f t="shared" si="122"/>
        <v>990</v>
      </c>
      <c r="AR198" s="1">
        <f t="shared" si="112"/>
        <v>-0.30999033605463511</v>
      </c>
      <c r="AW198" s="1">
        <f t="shared" si="123"/>
        <v>1585</v>
      </c>
      <c r="AX198" s="1">
        <f t="shared" si="113"/>
        <v>-0.38080589850930302</v>
      </c>
      <c r="BC198" s="1">
        <f t="shared" si="124"/>
        <v>2086</v>
      </c>
      <c r="BD198" s="1">
        <f t="shared" si="114"/>
        <v>-0.29978868263373071</v>
      </c>
      <c r="BI198" s="1">
        <f t="shared" si="125"/>
        <v>2581</v>
      </c>
      <c r="BJ198" s="1">
        <f t="shared" si="115"/>
        <v>-0.32818253059844055</v>
      </c>
      <c r="BO198" s="1">
        <f t="shared" si="126"/>
        <v>3000</v>
      </c>
      <c r="BP198" s="1">
        <f t="shared" si="116"/>
        <v>-0.37633696893905794</v>
      </c>
      <c r="BU198" s="1">
        <f t="shared" si="127"/>
        <v>3707</v>
      </c>
      <c r="BV198" s="1">
        <f t="shared" si="117"/>
        <v>-0.35019229641055344</v>
      </c>
    </row>
    <row r="199" spans="19:74">
      <c r="S199" s="1">
        <f t="shared" si="118"/>
        <v>5</v>
      </c>
      <c r="T199" s="1">
        <f t="shared" si="108"/>
        <v>-0.17035917938285569</v>
      </c>
      <c r="Y199" s="1">
        <f t="shared" si="119"/>
        <v>111</v>
      </c>
      <c r="Z199" s="1">
        <f t="shared" si="109"/>
        <v>-0.16938583913657013</v>
      </c>
      <c r="AE199" s="1">
        <f t="shared" si="120"/>
        <v>317</v>
      </c>
      <c r="AF199" s="1">
        <f t="shared" si="110"/>
        <v>-0.2554070586828015</v>
      </c>
      <c r="AK199" s="1">
        <f t="shared" si="121"/>
        <v>620.5</v>
      </c>
      <c r="AL199" s="1">
        <f t="shared" si="111"/>
        <v>-0.28583784849939936</v>
      </c>
      <c r="AQ199" s="1">
        <f t="shared" si="122"/>
        <v>984</v>
      </c>
      <c r="AR199" s="1">
        <f t="shared" si="112"/>
        <v>-0.31216343448049794</v>
      </c>
      <c r="AW199" s="1">
        <f t="shared" si="123"/>
        <v>1580</v>
      </c>
      <c r="AX199" s="1">
        <f t="shared" si="113"/>
        <v>-0.38288953418650251</v>
      </c>
      <c r="BC199" s="1">
        <f t="shared" si="124"/>
        <v>2081</v>
      </c>
      <c r="BD199" s="1">
        <f t="shared" si="114"/>
        <v>-0.30255239270409467</v>
      </c>
      <c r="BI199" s="1">
        <f t="shared" si="125"/>
        <v>2577</v>
      </c>
      <c r="BJ199" s="1">
        <f t="shared" si="115"/>
        <v>-0.32823210888951865</v>
      </c>
      <c r="BO199" s="1">
        <f t="shared" si="126"/>
        <v>2993</v>
      </c>
      <c r="BP199" s="1">
        <f t="shared" si="116"/>
        <v>-0.38061514924400403</v>
      </c>
      <c r="BU199" s="1">
        <f t="shared" si="127"/>
        <v>3699</v>
      </c>
      <c r="BV199" s="1">
        <f t="shared" si="117"/>
        <v>-0.35241660400960195</v>
      </c>
    </row>
    <row r="200" spans="19:74">
      <c r="S200" s="1">
        <f t="shared" si="118"/>
        <v>4</v>
      </c>
      <c r="T200" s="1">
        <f t="shared" si="108"/>
        <v>-0.17080995287160522</v>
      </c>
      <c r="Y200" s="1">
        <f t="shared" si="119"/>
        <v>109</v>
      </c>
      <c r="Z200" s="1">
        <f t="shared" si="109"/>
        <v>-0.16997882221029773</v>
      </c>
      <c r="AE200" s="1">
        <f t="shared" si="120"/>
        <v>314</v>
      </c>
      <c r="AF200" s="1">
        <f t="shared" si="110"/>
        <v>-0.25627986655217377</v>
      </c>
      <c r="AK200" s="1">
        <f t="shared" si="121"/>
        <v>617</v>
      </c>
      <c r="AL200" s="1">
        <f t="shared" si="111"/>
        <v>-0.28659328133480372</v>
      </c>
      <c r="AQ200" s="1">
        <f t="shared" si="122"/>
        <v>978</v>
      </c>
      <c r="AR200" s="1">
        <f t="shared" si="112"/>
        <v>-0.31438773489365401</v>
      </c>
      <c r="AW200" s="1">
        <f t="shared" si="123"/>
        <v>1575</v>
      </c>
      <c r="AX200" s="1">
        <f t="shared" si="113"/>
        <v>-0.38499243862108534</v>
      </c>
      <c r="BC200" s="1">
        <f t="shared" si="124"/>
        <v>2076</v>
      </c>
      <c r="BD200" s="1">
        <f t="shared" si="114"/>
        <v>-0.30535515876361263</v>
      </c>
      <c r="BI200" s="1">
        <f t="shared" si="125"/>
        <v>2573</v>
      </c>
      <c r="BJ200" s="1">
        <f t="shared" si="115"/>
        <v>-0.3283012619656801</v>
      </c>
      <c r="BO200" s="1">
        <f t="shared" si="126"/>
        <v>2986</v>
      </c>
      <c r="BP200" s="1">
        <f t="shared" si="116"/>
        <v>-0.38493178066400474</v>
      </c>
      <c r="BU200" s="1">
        <f t="shared" si="127"/>
        <v>3691</v>
      </c>
      <c r="BV200" s="1">
        <f t="shared" si="117"/>
        <v>-0.35470417258138293</v>
      </c>
    </row>
    <row r="201" spans="19:74">
      <c r="S201" s="1">
        <f t="shared" si="118"/>
        <v>3</v>
      </c>
      <c r="T201" s="1">
        <f t="shared" si="108"/>
        <v>-0.17126940765939491</v>
      </c>
      <c r="Y201" s="1">
        <f t="shared" si="119"/>
        <v>107</v>
      </c>
      <c r="Z201" s="1">
        <f t="shared" si="109"/>
        <v>-0.17060704117943085</v>
      </c>
      <c r="AE201" s="1">
        <f t="shared" si="120"/>
        <v>311</v>
      </c>
      <c r="AF201" s="1">
        <f t="shared" si="110"/>
        <v>-0.25717580684232333</v>
      </c>
      <c r="AK201" s="1">
        <f t="shared" si="121"/>
        <v>613.5</v>
      </c>
      <c r="AL201" s="1">
        <f t="shared" si="111"/>
        <v>-0.28737122851551372</v>
      </c>
      <c r="AQ201" s="1">
        <f t="shared" si="122"/>
        <v>972</v>
      </c>
      <c r="AR201" s="1">
        <f t="shared" si="112"/>
        <v>-0.31666215833593481</v>
      </c>
      <c r="AW201" s="1">
        <f t="shared" si="123"/>
        <v>1570</v>
      </c>
      <c r="AX201" s="1">
        <f t="shared" si="113"/>
        <v>-0.38711429779464018</v>
      </c>
      <c r="BC201" s="1">
        <f t="shared" si="124"/>
        <v>2071</v>
      </c>
      <c r="BD201" s="1">
        <f t="shared" si="114"/>
        <v>-0.30819591527631046</v>
      </c>
      <c r="BI201" s="1">
        <f t="shared" si="125"/>
        <v>2569</v>
      </c>
      <c r="BJ201" s="1">
        <f t="shared" si="115"/>
        <v>-0.3283899774606226</v>
      </c>
      <c r="BO201" s="1">
        <f t="shared" si="126"/>
        <v>2979</v>
      </c>
      <c r="BP201" s="1">
        <f t="shared" si="116"/>
        <v>-0.38928558409426806</v>
      </c>
      <c r="BU201" s="1">
        <f t="shared" si="127"/>
        <v>3683</v>
      </c>
      <c r="BV201" s="1">
        <f t="shared" si="117"/>
        <v>-0.35705378622869355</v>
      </c>
    </row>
    <row r="202" spans="19:74">
      <c r="S202" s="1">
        <f t="shared" si="118"/>
        <v>2</v>
      </c>
      <c r="T202" s="1">
        <f t="shared" si="108"/>
        <v>-0.17173747407016329</v>
      </c>
      <c r="Y202" s="1">
        <f t="shared" si="119"/>
        <v>105</v>
      </c>
      <c r="Z202" s="1">
        <f t="shared" si="109"/>
        <v>-0.17127010830848446</v>
      </c>
      <c r="AE202" s="1">
        <f t="shared" si="120"/>
        <v>308</v>
      </c>
      <c r="AF202" s="1">
        <f t="shared" si="110"/>
        <v>-0.25809463865024396</v>
      </c>
      <c r="AK202" s="1">
        <f t="shared" si="121"/>
        <v>610</v>
      </c>
      <c r="AL202" s="1">
        <f t="shared" si="111"/>
        <v>-0.28817150770255279</v>
      </c>
      <c r="AQ202" s="1">
        <f t="shared" si="122"/>
        <v>966</v>
      </c>
      <c r="AR202" s="1">
        <f t="shared" si="112"/>
        <v>-0.31898563265120672</v>
      </c>
      <c r="AW202" s="1">
        <f t="shared" si="123"/>
        <v>1565</v>
      </c>
      <c r="AX202" s="1">
        <f t="shared" si="113"/>
        <v>-0.38925480173587912</v>
      </c>
      <c r="BC202" s="1">
        <f t="shared" si="124"/>
        <v>2066</v>
      </c>
      <c r="BD202" s="1">
        <f t="shared" si="114"/>
        <v>-0.31107362144567602</v>
      </c>
      <c r="BI202" s="1">
        <f t="shared" si="125"/>
        <v>2565</v>
      </c>
      <c r="BJ202" s="1">
        <f t="shared" si="115"/>
        <v>-0.32849823952504081</v>
      </c>
      <c r="BO202" s="1">
        <f t="shared" si="126"/>
        <v>2972</v>
      </c>
      <c r="BP202" s="1">
        <f t="shared" si="116"/>
        <v>-0.3936753262390183</v>
      </c>
      <c r="BU202" s="1">
        <f t="shared" si="127"/>
        <v>3675</v>
      </c>
      <c r="BV202" s="1">
        <f t="shared" si="117"/>
        <v>-0.35946422829325736</v>
      </c>
    </row>
    <row r="203" spans="19:74">
      <c r="S203" s="1">
        <f t="shared" si="118"/>
        <v>1</v>
      </c>
      <c r="T203" s="1">
        <f t="shared" si="108"/>
        <v>-0.17221408188647061</v>
      </c>
      <c r="Y203" s="1">
        <f t="shared" si="119"/>
        <v>103</v>
      </c>
      <c r="Z203" s="1">
        <f t="shared" si="109"/>
        <v>-0.17196762049874389</v>
      </c>
      <c r="AE203" s="1">
        <f t="shared" si="120"/>
        <v>305</v>
      </c>
      <c r="AF203" s="1">
        <f t="shared" si="110"/>
        <v>-0.2590361183792716</v>
      </c>
      <c r="AK203" s="1">
        <f t="shared" si="121"/>
        <v>606.5</v>
      </c>
      <c r="AL203" s="1">
        <f t="shared" si="111"/>
        <v>-0.28899393337125706</v>
      </c>
      <c r="AQ203" s="1">
        <f t="shared" si="122"/>
        <v>960</v>
      </c>
      <c r="AR203" s="1">
        <f t="shared" si="112"/>
        <v>-0.32135709389916445</v>
      </c>
      <c r="AW203" s="1">
        <f t="shared" si="123"/>
        <v>1560</v>
      </c>
      <c r="AX203" s="1">
        <f t="shared" si="113"/>
        <v>-0.3914136445598359</v>
      </c>
      <c r="BC203" s="1">
        <f t="shared" si="124"/>
        <v>2061</v>
      </c>
      <c r="BD203" s="1">
        <f t="shared" si="114"/>
        <v>-0.31398726133798177</v>
      </c>
      <c r="BI203" s="1">
        <f t="shared" si="125"/>
        <v>2561</v>
      </c>
      <c r="BJ203" s="1">
        <f t="shared" si="115"/>
        <v>-0.32862602884075814</v>
      </c>
      <c r="BO203" s="1">
        <f t="shared" si="126"/>
        <v>2965</v>
      </c>
      <c r="BP203" s="1">
        <f t="shared" si="116"/>
        <v>-0.39809981823973178</v>
      </c>
      <c r="BU203" s="1">
        <f t="shared" si="127"/>
        <v>3667</v>
      </c>
      <c r="BV203" s="1">
        <f t="shared" si="117"/>
        <v>-0.36193428344563844</v>
      </c>
    </row>
    <row r="204" spans="19:74">
      <c r="S204" s="1">
        <f t="shared" si="118"/>
        <v>0</v>
      </c>
      <c r="T204" s="1">
        <f t="shared" si="108"/>
        <v>-0.17269916039170544</v>
      </c>
      <c r="Y204" s="1">
        <f t="shared" si="119"/>
        <v>101</v>
      </c>
      <c r="Z204" s="1">
        <f t="shared" si="109"/>
        <v>-0.17269916039170546</v>
      </c>
      <c r="AE204" s="1">
        <f t="shared" si="120"/>
        <v>302</v>
      </c>
      <c r="AF204" s="1">
        <f t="shared" si="110"/>
        <v>-0.26</v>
      </c>
      <c r="AK204" s="1">
        <f t="shared" si="121"/>
        <v>603</v>
      </c>
      <c r="AL204" s="1">
        <f t="shared" si="111"/>
        <v>-0.28983831699759771</v>
      </c>
      <c r="AQ204" s="1">
        <f t="shared" si="122"/>
        <v>954</v>
      </c>
      <c r="AR204" s="1">
        <f t="shared" si="112"/>
        <v>-0.32377548765502612</v>
      </c>
      <c r="AW204" s="1">
        <f t="shared" si="123"/>
        <v>1555</v>
      </c>
      <c r="AX204" s="1">
        <f t="shared" si="113"/>
        <v>-0.39359052450047949</v>
      </c>
      <c r="BC204" s="1">
        <f t="shared" si="124"/>
        <v>2056</v>
      </c>
      <c r="BD204" s="1">
        <f t="shared" si="114"/>
        <v>-0.31693584392207469</v>
      </c>
      <c r="BI204" s="1">
        <f t="shared" si="125"/>
        <v>2557</v>
      </c>
      <c r="BJ204" s="1">
        <f t="shared" si="115"/>
        <v>-0.32877332263791614</v>
      </c>
      <c r="BO204" s="1">
        <f t="shared" si="126"/>
        <v>2958</v>
      </c>
      <c r="BP204" s="1">
        <f t="shared" si="116"/>
        <v>-0.40255791429674498</v>
      </c>
      <c r="BU204" s="1">
        <f t="shared" si="127"/>
        <v>3659</v>
      </c>
      <c r="BV204" s="1">
        <f t="shared" si="117"/>
        <v>-0.36446273964942932</v>
      </c>
    </row>
    <row r="205" spans="19:74">
      <c r="S205" s="1">
        <f>S204-R$3+R$3</f>
        <v>0</v>
      </c>
      <c r="T205" s="1">
        <f>$H$8*SQRT(1+($D$3^2)*($C$3*(S205-$G$8)/PI()/($H$8^2))^2)</f>
        <v>0.17269916039170544</v>
      </c>
      <c r="Y205" s="1">
        <f>Y204-X$3+X$3</f>
        <v>101</v>
      </c>
      <c r="Z205" s="1">
        <f>$H$9*SQRT(1+($D$3^2)*($C$3*(Y205-$G$9)/PI()/($H$9^2))^2)</f>
        <v>0.17269916039170546</v>
      </c>
      <c r="AE205" s="1">
        <f>AE204-AD$3+AD$3</f>
        <v>302</v>
      </c>
      <c r="AF205" s="1">
        <f>$H$10*SQRT(1+($D$3^2)*($C$3*(AE205-$G$10)/PI()/($H$10^2))^2)</f>
        <v>0.26</v>
      </c>
      <c r="AK205" s="1">
        <f>AK204-AJ$3+AJ$3</f>
        <v>603</v>
      </c>
      <c r="AL205" s="1">
        <f>$H$11*SQRT(1+($D$3^2)*($C$3*(AK205-$G$11)/PI()/($H$11^2))^2)</f>
        <v>0.28983831699759771</v>
      </c>
      <c r="AQ205" s="1">
        <f>AQ204-AP$3+AP$3</f>
        <v>954</v>
      </c>
      <c r="AR205" s="1">
        <f>$H$12*SQRT(1+($D$3^2)*($C$3*(AQ205-$G$12)/PI()/($H$12^2))^2)</f>
        <v>0.32377548765502612</v>
      </c>
      <c r="AW205" s="1">
        <f>AW204-AV$3+AV$3</f>
        <v>1555</v>
      </c>
      <c r="AX205" s="1">
        <f>$H$13*SQRT(1+($D$3^2)*($C$3*(AW205-$G$13)/PI()/($H$13^2))^2)</f>
        <v>0.39359052450047949</v>
      </c>
      <c r="BC205" s="1">
        <f>BC204-BB$3+BB$3</f>
        <v>2056</v>
      </c>
      <c r="BD205" s="1">
        <f>$H$14*SQRT(1+($D$3^2)*($C$3*(BC205-$G$14)/PI()/($H$14^2))^2)</f>
        <v>0.31693584392207469</v>
      </c>
      <c r="BI205" s="1">
        <f>BI204-BH$3+BH$3</f>
        <v>2557</v>
      </c>
      <c r="BJ205" s="1">
        <f>$H$15*SQRT(1+($D$3^2)*($C$3*(BI205-$G$15)/PI()/($H$15^2))^2)</f>
        <v>0.32877332263791614</v>
      </c>
      <c r="BO205" s="1">
        <f>BO204-BN$3+BN$3</f>
        <v>2958</v>
      </c>
      <c r="BP205" s="1">
        <f>$H$16*SQRT(1+($D$3^2)*($C$3*(BO205-$G$16)/PI()/($H$16^2))^2)</f>
        <v>0.40255791429674498</v>
      </c>
      <c r="BU205" s="1">
        <f>BU204-BT$3+BT$3</f>
        <v>3659</v>
      </c>
      <c r="BV205" s="1">
        <f>$H$17*SQRT(1+($D$3^2)*($C$3*(BU205-$G$17)/PI()/($H$17^2))^2)</f>
        <v>0.36446273964942932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荒田育男</dc:creator>
  <cp:lastModifiedBy>育男 荒田</cp:lastModifiedBy>
  <dcterms:created xsi:type="dcterms:W3CDTF">2015-06-05T18:19:34Z</dcterms:created>
  <dcterms:modified xsi:type="dcterms:W3CDTF">2025-07-26T16:50:23Z</dcterms:modified>
</cp:coreProperties>
</file>